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R:\Workforce Analysis\Staff\Jessica Nelson\Publications\Oregon Wages and Hours\"/>
    </mc:Choice>
  </mc:AlternateContent>
  <xr:revisionPtr revIDLastSave="0" documentId="13_ncr:1_{9F1906B3-DE11-4BCF-B95C-726EDB383A1D}" xr6:coauthVersionLast="47" xr6:coauthVersionMax="47" xr10:uidLastSave="{00000000-0000-0000-0000-000000000000}"/>
  <bookViews>
    <workbookView xWindow="-108" yWindow="-108" windowWidth="23256" windowHeight="12456" tabRatio="931" xr2:uid="{00000000-000D-0000-FFFF-FFFF00000000}"/>
  </bookViews>
  <sheets>
    <sheet name="Data Source" sheetId="125" r:id="rId1"/>
    <sheet name="Table 1 Annual" sheetId="115" r:id="rId2"/>
    <sheet name="Table 2 Annual" sheetId="114" r:id="rId3"/>
    <sheet name="Table 3 Annual" sheetId="123" r:id="rId4"/>
    <sheet name="Table 4 Annual" sheetId="117" r:id="rId5"/>
    <sheet name="Table 5 Annual" sheetId="118" r:id="rId6"/>
  </sheets>
  <externalReferences>
    <externalReference r:id="rId7"/>
  </externalReferences>
  <definedNames>
    <definedName name="_10_">[1]WGDIST!#REF!</definedName>
    <definedName name="ALL">[1]WGDIST!$A$117:$G$141</definedName>
    <definedName name="_xlnm.Print_Area" localSheetId="1">'Table 1 Annual'!$A$1:$L$36</definedName>
    <definedName name="_xlnm.Print_Area" localSheetId="2">'Table 2 Annual'!$A$1:$L$28</definedName>
    <definedName name="_xlnm.Print_Area" localSheetId="5">'Table 5 Annual'!$A$1:$O$46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23" l="1"/>
</calcChain>
</file>

<file path=xl/sharedStrings.xml><?xml version="1.0" encoding="utf-8"?>
<sst xmlns="http://schemas.openxmlformats.org/spreadsheetml/2006/main" count="316" uniqueCount="118">
  <si>
    <t>Total</t>
  </si>
  <si>
    <t>Under 5 employees</t>
  </si>
  <si>
    <t>Mean</t>
  </si>
  <si>
    <t>Natural Resources and Mining</t>
  </si>
  <si>
    <t>Construction</t>
  </si>
  <si>
    <t>Manufacturing</t>
  </si>
  <si>
    <t>Wholesale Trade</t>
  </si>
  <si>
    <t>Retail Trade</t>
  </si>
  <si>
    <t>Information</t>
  </si>
  <si>
    <t>Financial Activities</t>
  </si>
  <si>
    <t>Professional and Business Services</t>
  </si>
  <si>
    <t>Leisure and Hospitality</t>
  </si>
  <si>
    <t>Other Services</t>
  </si>
  <si>
    <t>Transportation, Warehousing, and Utilities</t>
  </si>
  <si>
    <t>Total - All Industries</t>
  </si>
  <si>
    <t>5 - 9 employees</t>
  </si>
  <si>
    <t>10 - 19 employees</t>
  </si>
  <si>
    <t>20 - 49 employees</t>
  </si>
  <si>
    <t>50 - 99 employees</t>
  </si>
  <si>
    <t>100 - 249 employees</t>
  </si>
  <si>
    <t>250 - 499 employees</t>
  </si>
  <si>
    <t>500 or more employees</t>
  </si>
  <si>
    <t xml:space="preserve">     0 (zero) hours reported</t>
  </si>
  <si>
    <t xml:space="preserve">     999 hours reported</t>
  </si>
  <si>
    <t xml:space="preserve">     wages &gt;  $500/hr calculated and &lt; 10 hours reported</t>
  </si>
  <si>
    <t>$30.00 - $39.99</t>
  </si>
  <si>
    <t>$40.00 - $49.99</t>
  </si>
  <si>
    <t>Non-classifiable</t>
  </si>
  <si>
    <t>Source: Unemployment Insurance Wage Records</t>
  </si>
  <si>
    <t>Median Wage</t>
  </si>
  <si>
    <t>Percent Change from Prior Year</t>
  </si>
  <si>
    <t>All Workers</t>
  </si>
  <si>
    <t>Q1</t>
  </si>
  <si>
    <t>Q2</t>
  </si>
  <si>
    <t>Q3</t>
  </si>
  <si>
    <t>Q4</t>
  </si>
  <si>
    <t>Q5</t>
  </si>
  <si>
    <t>All</t>
  </si>
  <si>
    <t>Quintiles</t>
  </si>
  <si>
    <t>Median</t>
  </si>
  <si>
    <t>Employed in All 4 Quarters</t>
  </si>
  <si>
    <t>Employed 200+ Hours in All 4 Quarters</t>
  </si>
  <si>
    <t>Employed 350+ Hours in All 4 Quarters</t>
  </si>
  <si>
    <r>
      <t>All</t>
    </r>
    <r>
      <rPr>
        <vertAlign val="superscript"/>
        <sz val="12"/>
        <rFont val="Arial"/>
        <family val="2"/>
      </rPr>
      <t>1</t>
    </r>
  </si>
  <si>
    <t>* Count of jobs, where a job is one or more quarter's employment with employer during year.</t>
  </si>
  <si>
    <t xml:space="preserve">   Individuals holding multiple jobs will be counted more than once.</t>
  </si>
  <si>
    <t>N/A</t>
  </si>
  <si>
    <t>$50.00 - $59.99</t>
  </si>
  <si>
    <t>Private Educational Services</t>
  </si>
  <si>
    <t>Health Care &amp; Social Assistance</t>
  </si>
  <si>
    <t>State Government</t>
  </si>
  <si>
    <t>Local Government</t>
  </si>
  <si>
    <r>
      <t>All</t>
    </r>
    <r>
      <rPr>
        <vertAlign val="superscript"/>
        <sz val="12"/>
        <rFont val="Arial"/>
        <family val="2"/>
      </rPr>
      <t>2</t>
    </r>
  </si>
  <si>
    <r>
      <t>All</t>
    </r>
    <r>
      <rPr>
        <vertAlign val="superscript"/>
        <sz val="12"/>
        <rFont val="Arial"/>
        <family val="2"/>
      </rPr>
      <t>3</t>
    </r>
  </si>
  <si>
    <r>
      <t>All</t>
    </r>
    <r>
      <rPr>
        <vertAlign val="superscript"/>
        <sz val="12"/>
        <rFont val="Arial"/>
        <family val="2"/>
      </rPr>
      <t>4</t>
    </r>
  </si>
  <si>
    <t>Year-to-Year</t>
  </si>
  <si>
    <t>Percent</t>
  </si>
  <si>
    <t>Yearly</t>
  </si>
  <si>
    <t>Count</t>
  </si>
  <si>
    <t>Change</t>
  </si>
  <si>
    <t>Total SSNs</t>
  </si>
  <si>
    <t>Wages</t>
  </si>
  <si>
    <t>Total Wages</t>
  </si>
  <si>
    <r>
      <t>One Job</t>
    </r>
    <r>
      <rPr>
        <vertAlign val="superscript"/>
        <sz val="12"/>
        <rFont val="Arial"/>
        <family val="2"/>
      </rPr>
      <t>1</t>
    </r>
  </si>
  <si>
    <r>
      <t>Two Jobs</t>
    </r>
    <r>
      <rPr>
        <vertAlign val="superscript"/>
        <sz val="12"/>
        <rFont val="Arial"/>
        <family val="2"/>
      </rPr>
      <t>1</t>
    </r>
  </si>
  <si>
    <t>Three Jobs1</t>
  </si>
  <si>
    <r>
      <t>Four or More Jobs</t>
    </r>
    <r>
      <rPr>
        <vertAlign val="superscript"/>
        <sz val="12"/>
        <rFont val="Arial"/>
        <family val="2"/>
      </rPr>
      <t>1</t>
    </r>
  </si>
  <si>
    <r>
      <t>Two or More Jobs</t>
    </r>
    <r>
      <rPr>
        <vertAlign val="superscript"/>
        <sz val="12"/>
        <rFont val="Arial"/>
        <family val="2"/>
      </rPr>
      <t>1</t>
    </r>
  </si>
  <si>
    <t xml:space="preserve">          - had not worked in Oregon since 1990</t>
  </si>
  <si>
    <r>
      <t>1</t>
    </r>
    <r>
      <rPr>
        <sz val="12"/>
        <rFont val="Arial"/>
        <family val="2"/>
      </rPr>
      <t>O</t>
    </r>
    <r>
      <rPr>
        <sz val="12"/>
        <rFont val="Arial"/>
        <family val="2"/>
      </rPr>
      <t>ne or more quarter's employment with an employer during the year.</t>
    </r>
  </si>
  <si>
    <r>
      <t xml:space="preserve">          - returned to Oregon's workforce</t>
    </r>
    <r>
      <rPr>
        <vertAlign val="superscript"/>
        <sz val="12"/>
        <rFont val="Arial"/>
        <family val="2"/>
      </rPr>
      <t>2</t>
    </r>
  </si>
  <si>
    <t xml:space="preserve">            (2-digit NAICS)</t>
  </si>
  <si>
    <t xml:space="preserve">     federal government employment</t>
  </si>
  <si>
    <t>Current Year Wages</t>
  </si>
  <si>
    <t>Current Year Hourly Wages</t>
  </si>
  <si>
    <t>$20.00 - $24.99</t>
  </si>
  <si>
    <t>$25.00 - $29.99</t>
  </si>
  <si>
    <t xml:space="preserve">Share of </t>
  </si>
  <si>
    <t>Share in workforce one year ago</t>
  </si>
  <si>
    <r>
      <t xml:space="preserve">     Share in same primary industry</t>
    </r>
    <r>
      <rPr>
        <vertAlign val="superscript"/>
        <sz val="12"/>
        <rFont val="Arial"/>
        <family val="2"/>
      </rPr>
      <t>3</t>
    </r>
  </si>
  <si>
    <t xml:space="preserve">     Share in new primary industry</t>
  </si>
  <si>
    <t>Oregon Wages and Hours</t>
  </si>
  <si>
    <t>Oregon</t>
  </si>
  <si>
    <t>(All Counties)</t>
  </si>
  <si>
    <t xml:space="preserve">Each quarter, Oregon employers are required to file unemployment insurance tax reports which list every job covered by unemployment insurance, the wages paid, and the hours worked. These quarterly records cover more than two million individuals employed in the state but exclude self-employed workers and federal government workers. The data allow us to calculate hourly wages for each job by industry and firm size. These statistics are not directly comparable to the Quarterly Census of Employment and Wages (QCEW) and Current Employment Statistics (CES) data. </t>
  </si>
  <si>
    <t>Non-classifiable jobs (jobs at employers that have not yet been assigned an industry code) were excluded from much of this analysis.</t>
  </si>
  <si>
    <t>Past reports are available in the Oregon Wages and Hours drop-down menu at www.qualityinfo.org/data.</t>
  </si>
  <si>
    <t>1. Number of Jobs by Hourly Wage Level and Broad Industry</t>
  </si>
  <si>
    <t>2. Number of Jobs by Hourly Wage Level and Firm Employment Size Class</t>
  </si>
  <si>
    <t>3. Unemployment Insurance Wage Record Summary Statistics</t>
  </si>
  <si>
    <t>For more information contact:</t>
  </si>
  <si>
    <t>Beth Dyer | Wage File Analysis Coordinator | Oregon Employment Department
cell (503) 602-0827 | Elizabeth.A.Dyer@employ.oregon.gov</t>
  </si>
  <si>
    <t>4. Annual Wages by Quintile and Hours Worked</t>
  </si>
  <si>
    <t>5. Annual Hourly Wages by Quintile and Hours Worked</t>
  </si>
  <si>
    <t xml:space="preserve">     wages &lt; $7.25/hr calculated</t>
  </si>
  <si>
    <t>NAICS 525920</t>
  </si>
  <si>
    <t>There are 5 separate tables in this report:</t>
  </si>
  <si>
    <t>Quarterly records meeting the following conditions have been excluded from this analysis:</t>
  </si>
  <si>
    <t>Table 1:  Oregon - Number of Jobs by Hourly Wage Level and Broad Industry - 2025*</t>
  </si>
  <si>
    <t>Under $20.00</t>
  </si>
  <si>
    <t>$60.00 - $69.99</t>
  </si>
  <si>
    <t>$70.00 or more</t>
  </si>
  <si>
    <t>Table 2:  Oregon - Number of Jobs by Hourly Wage Level and Firm Employment Size Class - 2025*</t>
  </si>
  <si>
    <t>Workers in Oregon's workforce in 2025 who:</t>
  </si>
  <si>
    <t>Table 3:  Oregon - Unemployment Insurance Wage Record Summary Statistics - 2025</t>
  </si>
  <si>
    <t>- did not work in Oregon in 2024</t>
  </si>
  <si>
    <r>
      <t>2</t>
    </r>
    <r>
      <rPr>
        <sz val="12"/>
        <rFont val="Arial"/>
        <family val="2"/>
      </rPr>
      <t>Did not work in Oregon in 2024, but have worked in Oregon at some point since 1990.</t>
    </r>
  </si>
  <si>
    <r>
      <t>3</t>
    </r>
    <r>
      <rPr>
        <sz val="12"/>
        <rFont val="Arial"/>
        <family val="2"/>
      </rPr>
      <t>Of SSNs who worked in Oregon in 2025.</t>
    </r>
  </si>
  <si>
    <t>Table 4:  Oregon - Annual Wages by Quintile and Hours Worked - 2025</t>
  </si>
  <si>
    <r>
      <t>1</t>
    </r>
    <r>
      <rPr>
        <sz val="12"/>
        <rFont val="Arial"/>
        <family val="2"/>
      </rPr>
      <t>2,348,580 SSNs</t>
    </r>
  </si>
  <si>
    <r>
      <t>2</t>
    </r>
    <r>
      <rPr>
        <sz val="12"/>
        <rFont val="Arial"/>
        <family val="2"/>
      </rPr>
      <t>1,655,801 SSNs</t>
    </r>
  </si>
  <si>
    <r>
      <t>3</t>
    </r>
    <r>
      <rPr>
        <sz val="12"/>
        <rFont val="Arial"/>
        <family val="2"/>
      </rPr>
      <t>1,251,446 SSNs</t>
    </r>
  </si>
  <si>
    <r>
      <t>4</t>
    </r>
    <r>
      <rPr>
        <sz val="12"/>
        <rFont val="Arial"/>
        <family val="2"/>
      </rPr>
      <t>930,667 SSNs</t>
    </r>
  </si>
  <si>
    <t>Table 5:  Oregon - Annual Hourly Wages by Quintile and Hours Worked - 2025</t>
  </si>
  <si>
    <r>
      <t>1</t>
    </r>
    <r>
      <rPr>
        <sz val="12"/>
        <rFont val="Arial"/>
        <family val="2"/>
      </rPr>
      <t>2,303,439 SSNs</t>
    </r>
  </si>
  <si>
    <r>
      <t>2</t>
    </r>
    <r>
      <rPr>
        <sz val="12"/>
        <rFont val="Arial"/>
        <family val="2"/>
      </rPr>
      <t>1,594,629 SSNs</t>
    </r>
  </si>
  <si>
    <r>
      <t>3</t>
    </r>
    <r>
      <rPr>
        <sz val="12"/>
        <rFont val="Arial"/>
        <family val="2"/>
      </rPr>
      <t>1,239,359 SSNs</t>
    </r>
  </si>
  <si>
    <r>
      <t>4</t>
    </r>
    <r>
      <rPr>
        <sz val="12"/>
        <rFont val="Arial"/>
        <family val="2"/>
      </rPr>
      <t>920,383 SSNs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</si>
</sst>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_(&quot;$&quot;* \(#,##0\);_(&quot;$&quot;* &quot;-&quot;_);_(@_)"/>
    <numFmt numFmtId="44" formatCode="_(&quot;$&quot;* #,##0.00_);_(&quot;$&quot;* \(#,##0.00\);_(&quot;$&quot;* &quot;-&quot;??_);_(@_)"/>
    <numFmt numFmtId="43" formatCode="_(* #,##0.00_);_(* \(#,##0.00\);_(* &quot;-&quot;??_);_(@_)"/>
    <numFmt numFmtId="164" formatCode="&quot;$&quot;#,##0"/>
    <numFmt numFmtId="165" formatCode="0.000"/>
    <numFmt numFmtId="166" formatCode="0.0%"/>
    <numFmt numFmtId="167" formatCode="_(* #,##0_);_(* \(#,##0\);_(* &quot;-&quot;??_);_(@_)"/>
    <numFmt numFmtId="168" formatCode="&quot;$&quot;#,##0.00"/>
  </numFmts>
  <fonts count="14" x14ac:knownFonts="1">
    <font>
      <sz val="12"/>
      <name val="Arial"/>
    </font>
    <font>
      <sz val="12"/>
      <name val="Arial"/>
      <family val="2"/>
    </font>
    <font>
      <sz val="8"/>
      <name val="Arial"/>
      <family val="2"/>
    </font>
    <font>
      <i/>
      <sz val="10"/>
      <name val="Arial"/>
      <family val="2"/>
    </font>
    <font>
      <vertAlign val="superscript"/>
      <sz val="12"/>
      <name val="Arial"/>
      <family val="2"/>
    </font>
    <font>
      <sz val="12"/>
      <name val="Arial"/>
      <family val="2"/>
    </font>
    <font>
      <b/>
      <sz val="12"/>
      <name val="Arial"/>
      <family val="2"/>
    </font>
    <font>
      <vertAlign val="superscript"/>
      <sz val="12"/>
      <name val="Arial"/>
      <family val="2"/>
    </font>
    <font>
      <b/>
      <sz val="12"/>
      <name val="Arial"/>
      <family val="2"/>
    </font>
    <font>
      <sz val="12"/>
      <name val="Arial"/>
      <family val="2"/>
    </font>
    <font>
      <sz val="12"/>
      <color indexed="10"/>
      <name val="Arial"/>
      <family val="2"/>
    </font>
    <font>
      <sz val="12"/>
      <color rgb="FF000000"/>
      <name val="Arial"/>
      <family val="2"/>
    </font>
    <font>
      <b/>
      <sz val="18"/>
      <color rgb="FF000000"/>
      <name val="Arial"/>
      <family val="2"/>
    </font>
    <font>
      <sz val="18"/>
      <color rgb="FF000000"/>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right/>
      <top/>
      <bottom style="thin">
        <color indexed="64"/>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top style="thin">
        <color indexed="64"/>
      </top>
      <bottom style="thin">
        <color indexed="64"/>
      </bottom>
      <diagonal/>
    </border>
  </borders>
  <cellStyleXfs count="9">
    <xf numFmtId="0" fontId="0" fillId="0" borderId="0"/>
    <xf numFmtId="43"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xf numFmtId="0" fontId="1" fillId="0" borderId="0"/>
    <xf numFmtId="0" fontId="1" fillId="0" borderId="0"/>
  </cellStyleXfs>
  <cellXfs count="90">
    <xf numFmtId="0" fontId="0" fillId="0" borderId="0" xfId="0"/>
    <xf numFmtId="0" fontId="3" fillId="0" borderId="0" xfId="0" applyFont="1"/>
    <xf numFmtId="168" fontId="0" fillId="0" borderId="0" xfId="0" applyNumberFormat="1"/>
    <xf numFmtId="0" fontId="1" fillId="0" borderId="0" xfId="0" applyFont="1"/>
    <xf numFmtId="0" fontId="6" fillId="0" borderId="0" xfId="0" applyFont="1"/>
    <xf numFmtId="0" fontId="1" fillId="0" borderId="0" xfId="0" applyFont="1" applyAlignment="1">
      <alignment horizontal="center"/>
    </xf>
    <xf numFmtId="0" fontId="1" fillId="2" borderId="0" xfId="0" applyFont="1" applyFill="1" applyAlignment="1">
      <alignment horizontal="right"/>
    </xf>
    <xf numFmtId="166" fontId="1" fillId="2" borderId="0" xfId="0" applyNumberFormat="1" applyFont="1" applyFill="1" applyAlignment="1">
      <alignment horizontal="right"/>
    </xf>
    <xf numFmtId="166" fontId="1" fillId="0" borderId="0" xfId="0" applyNumberFormat="1" applyFont="1"/>
    <xf numFmtId="2" fontId="1" fillId="0" borderId="0" xfId="0" applyNumberFormat="1" applyFont="1"/>
    <xf numFmtId="2" fontId="1" fillId="0" borderId="0" xfId="0" applyNumberFormat="1" applyFont="1" applyAlignment="1">
      <alignment horizontal="left"/>
    </xf>
    <xf numFmtId="3" fontId="0" fillId="0" borderId="0" xfId="0" applyNumberFormat="1"/>
    <xf numFmtId="0" fontId="8" fillId="0" borderId="0" xfId="0" applyFont="1"/>
    <xf numFmtId="166" fontId="1" fillId="0" borderId="0" xfId="5" applyNumberFormat="1" applyFont="1" applyFill="1"/>
    <xf numFmtId="164" fontId="1" fillId="0" borderId="0" xfId="2" applyNumberFormat="1" applyFont="1" applyFill="1"/>
    <xf numFmtId="164" fontId="1" fillId="0" borderId="0" xfId="2" applyNumberFormat="1" applyFont="1" applyFill="1" applyAlignment="1">
      <alignment horizontal="right"/>
    </xf>
    <xf numFmtId="166" fontId="0" fillId="0" borderId="0" xfId="0" applyNumberFormat="1"/>
    <xf numFmtId="164" fontId="9" fillId="0" borderId="0" xfId="2" applyNumberFormat="1" applyFont="1" applyFill="1"/>
    <xf numFmtId="0" fontId="9" fillId="0" borderId="0" xfId="0" applyFont="1"/>
    <xf numFmtId="0" fontId="4" fillId="0" borderId="0" xfId="0" applyFont="1"/>
    <xf numFmtId="164" fontId="9" fillId="0" borderId="0" xfId="2" applyNumberFormat="1" applyFont="1" applyFill="1" applyAlignment="1">
      <alignment horizontal="right"/>
    </xf>
    <xf numFmtId="166" fontId="9" fillId="0" borderId="0" xfId="5" applyNumberFormat="1" applyFont="1" applyFill="1"/>
    <xf numFmtId="164" fontId="5" fillId="0" borderId="0" xfId="2" applyNumberFormat="1" applyFont="1" applyFill="1"/>
    <xf numFmtId="0" fontId="5" fillId="0" borderId="0" xfId="0" applyFont="1"/>
    <xf numFmtId="2" fontId="5" fillId="0" borderId="0" xfId="0" applyNumberFormat="1" applyFont="1"/>
    <xf numFmtId="166" fontId="5" fillId="0" borderId="0" xfId="5" applyNumberFormat="1" applyFont="1" applyFill="1"/>
    <xf numFmtId="166" fontId="5" fillId="0" borderId="0" xfId="0" applyNumberFormat="1" applyFont="1"/>
    <xf numFmtId="2" fontId="6" fillId="0" borderId="0" xfId="0" applyNumberFormat="1" applyFont="1"/>
    <xf numFmtId="0" fontId="5" fillId="3" borderId="0" xfId="0" applyFont="1" applyFill="1" applyAlignment="1">
      <alignment horizontal="right"/>
    </xf>
    <xf numFmtId="166" fontId="5" fillId="3" borderId="0" xfId="0" applyNumberFormat="1" applyFont="1" applyFill="1" applyAlignment="1">
      <alignment horizontal="right"/>
    </xf>
    <xf numFmtId="168" fontId="5" fillId="0" borderId="0" xfId="0" applyNumberFormat="1" applyFont="1"/>
    <xf numFmtId="168" fontId="5" fillId="0" borderId="0" xfId="2" applyNumberFormat="1" applyFont="1" applyFill="1"/>
    <xf numFmtId="168" fontId="5" fillId="0" borderId="0" xfId="2" applyNumberFormat="1" applyFont="1" applyFill="1" applyAlignment="1">
      <alignment horizontal="right"/>
    </xf>
    <xf numFmtId="2" fontId="5" fillId="0" borderId="0" xfId="2" applyNumberFormat="1" applyFont="1" applyFill="1" applyAlignment="1">
      <alignment horizontal="right"/>
    </xf>
    <xf numFmtId="2" fontId="4" fillId="0" borderId="0" xfId="0" applyNumberFormat="1" applyFont="1"/>
    <xf numFmtId="166" fontId="6" fillId="0" borderId="0" xfId="0" applyNumberFormat="1" applyFont="1"/>
    <xf numFmtId="0" fontId="8" fillId="0" borderId="1" xfId="0" applyFont="1" applyBorder="1" applyAlignment="1">
      <alignment horizontal="center" wrapText="1"/>
    </xf>
    <xf numFmtId="166" fontId="7" fillId="0" borderId="0" xfId="0" applyNumberFormat="1" applyFont="1"/>
    <xf numFmtId="166" fontId="4" fillId="0" borderId="0" xfId="0" applyNumberFormat="1" applyFont="1"/>
    <xf numFmtId="0" fontId="5" fillId="2" borderId="0" xfId="0" applyFont="1" applyFill="1" applyAlignment="1">
      <alignment horizontal="right"/>
    </xf>
    <xf numFmtId="0" fontId="5" fillId="0" borderId="0" xfId="4"/>
    <xf numFmtId="44" fontId="6" fillId="0" borderId="0" xfId="3" applyFont="1" applyFill="1" applyBorder="1" applyAlignment="1">
      <alignment horizontal="center"/>
    </xf>
    <xf numFmtId="44" fontId="6" fillId="0" borderId="3" xfId="3" applyFont="1" applyFill="1" applyBorder="1" applyAlignment="1">
      <alignment horizontal="center"/>
    </xf>
    <xf numFmtId="167" fontId="5" fillId="0" borderId="0" xfId="1" applyNumberFormat="1" applyFill="1"/>
    <xf numFmtId="166" fontId="5" fillId="0" borderId="0" xfId="6" applyNumberFormat="1" applyFill="1"/>
    <xf numFmtId="166" fontId="5" fillId="0" borderId="2" xfId="6" applyNumberFormat="1" applyFill="1" applyBorder="1"/>
    <xf numFmtId="42" fontId="5" fillId="0" borderId="0" xfId="3" applyNumberFormat="1" applyFill="1"/>
    <xf numFmtId="166" fontId="5" fillId="0" borderId="5" xfId="6" applyNumberFormat="1" applyFill="1" applyBorder="1"/>
    <xf numFmtId="42" fontId="5" fillId="0" borderId="0" xfId="3" applyNumberFormat="1" applyFill="1" applyBorder="1"/>
    <xf numFmtId="42" fontId="5" fillId="0" borderId="0" xfId="3" applyNumberFormat="1" applyFont="1" applyFill="1" applyBorder="1"/>
    <xf numFmtId="44" fontId="5" fillId="0" borderId="0" xfId="3" applyFill="1" applyBorder="1"/>
    <xf numFmtId="44" fontId="5" fillId="0" borderId="0" xfId="3" applyFill="1"/>
    <xf numFmtId="44" fontId="5" fillId="0" borderId="0" xfId="3" applyFont="1" applyFill="1"/>
    <xf numFmtId="167" fontId="5" fillId="0" borderId="0" xfId="4" applyNumberFormat="1"/>
    <xf numFmtId="0" fontId="5" fillId="0" borderId="0" xfId="4" quotePrefix="1"/>
    <xf numFmtId="165" fontId="5" fillId="0" borderId="0" xfId="4" applyNumberFormat="1"/>
    <xf numFmtId="3" fontId="10" fillId="0" borderId="0" xfId="1" applyNumberFormat="1" applyFont="1" applyFill="1" applyBorder="1" applyAlignment="1">
      <alignment horizontal="right"/>
    </xf>
    <xf numFmtId="3" fontId="10" fillId="0" borderId="0" xfId="4" applyNumberFormat="1" applyFont="1" applyAlignment="1">
      <alignment horizontal="right"/>
    </xf>
    <xf numFmtId="3" fontId="5" fillId="0" borderId="0" xfId="1" applyNumberFormat="1" applyFill="1" applyBorder="1" applyAlignment="1">
      <alignment horizontal="right"/>
    </xf>
    <xf numFmtId="3" fontId="5" fillId="0" borderId="0" xfId="4" applyNumberFormat="1" applyAlignment="1">
      <alignment horizontal="right"/>
    </xf>
    <xf numFmtId="165" fontId="5" fillId="0" borderId="0" xfId="6" applyNumberFormat="1" applyFill="1"/>
    <xf numFmtId="10" fontId="5" fillId="0" borderId="0" xfId="3" applyNumberFormat="1" applyFill="1"/>
    <xf numFmtId="10" fontId="5" fillId="0" borderId="0" xfId="5" applyNumberFormat="1" applyFont="1"/>
    <xf numFmtId="9" fontId="0" fillId="0" borderId="0" xfId="5" applyFont="1"/>
    <xf numFmtId="0" fontId="1" fillId="0" borderId="0" xfId="4" applyFont="1"/>
    <xf numFmtId="0" fontId="1" fillId="0" borderId="0" xfId="4" quotePrefix="1" applyFont="1"/>
    <xf numFmtId="0" fontId="1" fillId="0" borderId="0" xfId="4" applyFont="1" applyAlignment="1">
      <alignment wrapText="1"/>
    </xf>
    <xf numFmtId="167" fontId="6" fillId="0" borderId="0" xfId="1" applyNumberFormat="1" applyFont="1" applyFill="1" applyBorder="1" applyAlignment="1">
      <alignment horizontal="center"/>
    </xf>
    <xf numFmtId="0" fontId="6" fillId="0" borderId="0" xfId="4" applyFont="1" applyAlignment="1">
      <alignment horizontal="center"/>
    </xf>
    <xf numFmtId="0" fontId="6" fillId="0" borderId="2" xfId="4" applyFont="1" applyBorder="1" applyAlignment="1">
      <alignment horizontal="center"/>
    </xf>
    <xf numFmtId="166" fontId="6" fillId="0" borderId="2" xfId="6" applyNumberFormat="1" applyFont="1" applyFill="1" applyBorder="1" applyAlignment="1">
      <alignment horizontal="center"/>
    </xf>
    <xf numFmtId="167" fontId="6" fillId="0" borderId="3" xfId="1" applyNumberFormat="1" applyFont="1" applyFill="1" applyBorder="1" applyAlignment="1">
      <alignment horizontal="center"/>
    </xf>
    <xf numFmtId="0" fontId="6" fillId="0" borderId="3" xfId="4" applyFont="1" applyBorder="1" applyAlignment="1">
      <alignment horizontal="center"/>
    </xf>
    <xf numFmtId="0" fontId="6" fillId="0" borderId="4" xfId="4" applyFont="1" applyBorder="1" applyAlignment="1">
      <alignment horizontal="center"/>
    </xf>
    <xf numFmtId="166" fontId="6" fillId="0" borderId="4" xfId="6" applyNumberFormat="1" applyFont="1" applyFill="1" applyBorder="1" applyAlignment="1">
      <alignment horizontal="center"/>
    </xf>
    <xf numFmtId="0" fontId="6" fillId="0" borderId="1" xfId="0" applyFont="1" applyBorder="1" applyAlignment="1">
      <alignment horizontal="center" wrapText="1"/>
    </xf>
    <xf numFmtId="0" fontId="8" fillId="0" borderId="0" xfId="0" applyFont="1" applyAlignment="1">
      <alignment horizontal="center"/>
    </xf>
    <xf numFmtId="0" fontId="8" fillId="0" borderId="6" xfId="0" applyFont="1" applyBorder="1" applyAlignment="1">
      <alignment horizontal="center" wrapText="1"/>
    </xf>
    <xf numFmtId="0" fontId="11" fillId="0" borderId="0" xfId="8" applyFont="1" applyAlignment="1">
      <alignment wrapText="1"/>
    </xf>
    <xf numFmtId="0" fontId="1" fillId="0" borderId="0" xfId="8"/>
    <xf numFmtId="0" fontId="12" fillId="0" borderId="0" xfId="8" applyFont="1" applyAlignment="1">
      <alignment horizontal="center" wrapText="1"/>
    </xf>
    <xf numFmtId="0" fontId="13" fillId="0" borderId="0" xfId="8" applyFont="1" applyAlignment="1">
      <alignment horizontal="center" wrapText="1"/>
    </xf>
    <xf numFmtId="0" fontId="1" fillId="0" borderId="0" xfId="8" applyAlignment="1">
      <alignment vertical="center" wrapText="1"/>
    </xf>
    <xf numFmtId="0" fontId="1" fillId="0" borderId="0" xfId="8" applyAlignment="1">
      <alignment wrapText="1"/>
    </xf>
    <xf numFmtId="0" fontId="11" fillId="0" borderId="0" xfId="8" applyFont="1" applyAlignment="1">
      <alignment wrapText="1" indent="6"/>
    </xf>
    <xf numFmtId="0" fontId="0" fillId="0" borderId="0" xfId="0" applyAlignment="1">
      <alignment horizontal="left" indent="2"/>
    </xf>
    <xf numFmtId="0" fontId="6" fillId="0" borderId="0" xfId="0" quotePrefix="1" applyFont="1" applyAlignment="1">
      <alignment horizontal="center"/>
    </xf>
    <xf numFmtId="0" fontId="8" fillId="0" borderId="1" xfId="0" applyFont="1" applyBorder="1" applyAlignment="1">
      <alignment horizontal="center"/>
    </xf>
    <xf numFmtId="0" fontId="6" fillId="0" borderId="0" xfId="4" quotePrefix="1" applyFont="1" applyAlignment="1">
      <alignment horizontal="center"/>
    </xf>
    <xf numFmtId="0" fontId="6" fillId="0" borderId="0" xfId="0" applyFont="1" applyAlignment="1">
      <alignment horizontal="center"/>
    </xf>
  </cellXfs>
  <cellStyles count="9">
    <cellStyle name="Comma 2" xfId="1" xr:uid="{00000000-0005-0000-0000-000000000000}"/>
    <cellStyle name="Currency" xfId="2" builtinId="4"/>
    <cellStyle name="Currency 2" xfId="3" xr:uid="{00000000-0005-0000-0000-000002000000}"/>
    <cellStyle name="Normal" xfId="0" builtinId="0"/>
    <cellStyle name="Normal 2" xfId="4" xr:uid="{00000000-0005-0000-0000-000004000000}"/>
    <cellStyle name="Normal 2 2" xfId="8" xr:uid="{0E98B918-D98A-432E-8843-113860104E07}"/>
    <cellStyle name="Normal 3" xfId="7" xr:uid="{A294CA30-FE46-496A-B1C8-4783D02A49FC}"/>
    <cellStyle name="Percent" xfId="5" builtinId="5"/>
    <cellStyle name="Percent 2"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2103120" cy="548640"/>
    <xdr:pic>
      <xdr:nvPicPr>
        <xdr:cNvPr id="2" name="Picture 1" descr="These tables were produced by the Oregon Employment Department's Workforce and Economic Research Division.">
          <a:extLst>
            <a:ext uri="{FF2B5EF4-FFF2-40B4-BE49-F238E27FC236}">
              <a16:creationId xmlns:a16="http://schemas.microsoft.com/office/drawing/2014/main" id="{A18BD8AB-84EE-4C99-B7AF-CA9AE2B99256}"/>
            </a:ext>
          </a:extLst>
        </xdr:cNvPr>
        <xdr:cNvPicPr>
          <a:picLocks noChangeAspect="1"/>
        </xdr:cNvPicPr>
      </xdr:nvPicPr>
      <xdr:blipFill>
        <a:blip xmlns:r="http://schemas.openxmlformats.org/officeDocument/2006/relationships" r:embed="rId1"/>
        <a:stretch>
          <a:fillRect/>
        </a:stretch>
      </xdr:blipFill>
      <xdr:spPr>
        <a:xfrm>
          <a:off x="0" y="190500"/>
          <a:ext cx="2103120" cy="54864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Projects/2003/wage%20file/Wage%20Dist/Book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GDIST"/>
    </sheetNames>
    <sheetDataSet>
      <sheetData sheetId="0">
        <row r="117">
          <cell r="C117" t="str">
            <v xml:space="preserve">        200X Wage Distribution</v>
          </cell>
        </row>
        <row r="118">
          <cell r="C118" t="str">
            <v xml:space="preserve">  of Oregonians, by quarters worked</v>
          </cell>
        </row>
        <row r="120">
          <cell r="A120" t="str">
            <v xml:space="preserve">      Wages</v>
          </cell>
          <cell r="D120" t="str">
            <v xml:space="preserve">   Quarters Worked</v>
          </cell>
        </row>
        <row r="121">
          <cell r="A121" t="str">
            <v>Greater</v>
          </cell>
          <cell r="B121" t="str">
            <v>or Equal</v>
          </cell>
        </row>
        <row r="122">
          <cell r="A122" t="str">
            <v>Than</v>
          </cell>
          <cell r="B122" t="str">
            <v>To</v>
          </cell>
          <cell r="C122" t="str">
            <v>1</v>
          </cell>
          <cell r="D122" t="str">
            <v>2</v>
          </cell>
          <cell r="E122" t="str">
            <v>3</v>
          </cell>
          <cell r="F122" t="str">
            <v>4</v>
          </cell>
          <cell r="G122" t="str">
            <v>Total</v>
          </cell>
        </row>
        <row r="123">
          <cell r="B123">
            <v>0</v>
          </cell>
          <cell r="C123">
            <v>999</v>
          </cell>
          <cell r="D123">
            <v>205</v>
          </cell>
          <cell r="E123">
            <v>76</v>
          </cell>
          <cell r="F123">
            <v>51</v>
          </cell>
          <cell r="G123">
            <v>1331</v>
          </cell>
        </row>
        <row r="124">
          <cell r="A124">
            <v>0</v>
          </cell>
          <cell r="B124">
            <v>5000</v>
          </cell>
          <cell r="C124">
            <v>225984</v>
          </cell>
          <cell r="D124">
            <v>159068</v>
          </cell>
          <cell r="E124">
            <v>85634</v>
          </cell>
          <cell r="F124">
            <v>66155</v>
          </cell>
          <cell r="G124">
            <v>536841</v>
          </cell>
        </row>
        <row r="125">
          <cell r="A125">
            <v>5000</v>
          </cell>
          <cell r="B125">
            <v>10000</v>
          </cell>
          <cell r="C125">
            <v>17639</v>
          </cell>
          <cell r="D125">
            <v>40687</v>
          </cell>
          <cell r="E125">
            <v>62577</v>
          </cell>
          <cell r="F125">
            <v>131635</v>
          </cell>
          <cell r="G125">
            <v>252538</v>
          </cell>
        </row>
        <row r="126">
          <cell r="A126">
            <v>10000</v>
          </cell>
          <cell r="B126">
            <v>15000</v>
          </cell>
          <cell r="C126">
            <v>4856</v>
          </cell>
          <cell r="D126">
            <v>13730</v>
          </cell>
          <cell r="E126">
            <v>30901</v>
          </cell>
          <cell r="F126">
            <v>152844</v>
          </cell>
          <cell r="G126">
            <v>202331</v>
          </cell>
        </row>
        <row r="127">
          <cell r="A127">
            <v>15000</v>
          </cell>
          <cell r="B127">
            <v>20000</v>
          </cell>
          <cell r="C127">
            <v>1582</v>
          </cell>
          <cell r="D127">
            <v>6235</v>
          </cell>
          <cell r="E127">
            <v>16380</v>
          </cell>
          <cell r="F127">
            <v>152700</v>
          </cell>
          <cell r="G127">
            <v>176897</v>
          </cell>
        </row>
        <row r="128">
          <cell r="A128">
            <v>20000</v>
          </cell>
          <cell r="B128">
            <v>25000</v>
          </cell>
          <cell r="C128">
            <v>794</v>
          </cell>
          <cell r="D128">
            <v>3037</v>
          </cell>
          <cell r="E128">
            <v>9235</v>
          </cell>
          <cell r="F128">
            <v>139550</v>
          </cell>
          <cell r="G128">
            <v>152616</v>
          </cell>
        </row>
        <row r="129">
          <cell r="A129">
            <v>25000</v>
          </cell>
          <cell r="B129">
            <v>30000</v>
          </cell>
          <cell r="C129">
            <v>479</v>
          </cell>
          <cell r="D129">
            <v>1775</v>
          </cell>
          <cell r="E129">
            <v>5849</v>
          </cell>
          <cell r="F129">
            <v>123074</v>
          </cell>
          <cell r="G129">
            <v>131177</v>
          </cell>
        </row>
        <row r="130">
          <cell r="A130">
            <v>30000</v>
          </cell>
          <cell r="B130">
            <v>35000</v>
          </cell>
          <cell r="C130">
            <v>280</v>
          </cell>
          <cell r="D130">
            <v>1123</v>
          </cell>
          <cell r="E130">
            <v>4526</v>
          </cell>
          <cell r="F130">
            <v>97057</v>
          </cell>
          <cell r="G130">
            <v>102986</v>
          </cell>
        </row>
        <row r="131">
          <cell r="A131">
            <v>35000</v>
          </cell>
          <cell r="B131">
            <v>40000</v>
          </cell>
          <cell r="C131">
            <v>192</v>
          </cell>
          <cell r="D131">
            <v>624</v>
          </cell>
          <cell r="E131">
            <v>2801</v>
          </cell>
          <cell r="F131">
            <v>76739</v>
          </cell>
          <cell r="G131">
            <v>80356</v>
          </cell>
        </row>
        <row r="132">
          <cell r="A132">
            <v>40000</v>
          </cell>
          <cell r="B132">
            <v>45000</v>
          </cell>
          <cell r="C132">
            <v>115</v>
          </cell>
          <cell r="D132">
            <v>382</v>
          </cell>
          <cell r="E132">
            <v>1782</v>
          </cell>
          <cell r="F132">
            <v>59185</v>
          </cell>
          <cell r="G132">
            <v>61464</v>
          </cell>
        </row>
        <row r="133">
          <cell r="A133">
            <v>45000</v>
          </cell>
          <cell r="B133">
            <v>50000</v>
          </cell>
          <cell r="C133">
            <v>112</v>
          </cell>
          <cell r="D133">
            <v>302</v>
          </cell>
          <cell r="E133">
            <v>1184</v>
          </cell>
          <cell r="F133">
            <v>45494</v>
          </cell>
          <cell r="G133">
            <v>47092</v>
          </cell>
        </row>
        <row r="134">
          <cell r="A134">
            <v>50000</v>
          </cell>
          <cell r="B134">
            <v>55000</v>
          </cell>
          <cell r="C134">
            <v>81</v>
          </cell>
          <cell r="D134">
            <v>208</v>
          </cell>
          <cell r="E134">
            <v>752</v>
          </cell>
          <cell r="F134">
            <v>32829</v>
          </cell>
          <cell r="G134">
            <v>33870</v>
          </cell>
        </row>
        <row r="135">
          <cell r="A135">
            <v>55000</v>
          </cell>
          <cell r="B135">
            <v>60000</v>
          </cell>
          <cell r="C135">
            <v>79</v>
          </cell>
          <cell r="D135">
            <v>161</v>
          </cell>
          <cell r="E135">
            <v>487</v>
          </cell>
          <cell r="F135">
            <v>22746</v>
          </cell>
          <cell r="G135">
            <v>23473</v>
          </cell>
        </row>
        <row r="136">
          <cell r="A136">
            <v>60000</v>
          </cell>
          <cell r="B136">
            <v>80000</v>
          </cell>
          <cell r="C136">
            <v>164</v>
          </cell>
          <cell r="D136">
            <v>376</v>
          </cell>
          <cell r="E136">
            <v>1041</v>
          </cell>
          <cell r="F136">
            <v>43016</v>
          </cell>
          <cell r="G136">
            <v>44597</v>
          </cell>
        </row>
        <row r="137">
          <cell r="A137">
            <v>80000</v>
          </cell>
          <cell r="B137">
            <v>100000</v>
          </cell>
          <cell r="C137">
            <v>89</v>
          </cell>
          <cell r="D137">
            <v>170</v>
          </cell>
          <cell r="E137">
            <v>435</v>
          </cell>
          <cell r="F137">
            <v>14557</v>
          </cell>
          <cell r="G137">
            <v>15251</v>
          </cell>
        </row>
        <row r="138">
          <cell r="A138">
            <v>100000</v>
          </cell>
          <cell r="B138">
            <v>200000</v>
          </cell>
          <cell r="C138">
            <v>155</v>
          </cell>
          <cell r="D138">
            <v>186</v>
          </cell>
          <cell r="E138">
            <v>577</v>
          </cell>
          <cell r="F138">
            <v>16155</v>
          </cell>
          <cell r="G138">
            <v>17073</v>
          </cell>
        </row>
        <row r="139">
          <cell r="A139">
            <v>200000</v>
          </cell>
          <cell r="B139">
            <v>400000</v>
          </cell>
          <cell r="C139">
            <v>62</v>
          </cell>
          <cell r="D139">
            <v>37</v>
          </cell>
          <cell r="E139">
            <v>136</v>
          </cell>
          <cell r="F139">
            <v>3848</v>
          </cell>
          <cell r="G139">
            <v>4083</v>
          </cell>
        </row>
        <row r="140">
          <cell r="A140">
            <v>400000</v>
          </cell>
          <cell r="C140">
            <v>20</v>
          </cell>
          <cell r="D140">
            <v>20</v>
          </cell>
          <cell r="E140">
            <v>52</v>
          </cell>
          <cell r="F140">
            <v>1017</v>
          </cell>
          <cell r="G140">
            <v>1109</v>
          </cell>
        </row>
        <row r="141">
          <cell r="A141" t="str">
            <v xml:space="preserve">      Total</v>
          </cell>
          <cell r="C141">
            <v>253682</v>
          </cell>
          <cell r="D141">
            <v>228326</v>
          </cell>
          <cell r="E141">
            <v>224425</v>
          </cell>
          <cell r="F141">
            <v>1178652</v>
          </cell>
          <cell r="G141">
            <v>1885085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5D655-8566-4C43-81C7-4E3509F35C18}">
  <dimension ref="A2:A25"/>
  <sheetViews>
    <sheetView tabSelected="1" workbookViewId="0"/>
  </sheetViews>
  <sheetFormatPr defaultColWidth="8.90625" defaultRowHeight="15" x14ac:dyDescent="0.25"/>
  <cols>
    <col min="1" max="1" width="80.6328125" style="79" customWidth="1"/>
    <col min="2" max="16384" width="8.90625" style="79"/>
  </cols>
  <sheetData>
    <row r="2" spans="1:1" x14ac:dyDescent="0.25">
      <c r="A2" s="78"/>
    </row>
    <row r="3" spans="1:1" x14ac:dyDescent="0.25">
      <c r="A3" s="78"/>
    </row>
    <row r="4" spans="1:1" x14ac:dyDescent="0.25">
      <c r="A4" s="78"/>
    </row>
    <row r="5" spans="1:1" ht="22.8" x14ac:dyDescent="0.4">
      <c r="A5" s="80" t="s">
        <v>81</v>
      </c>
    </row>
    <row r="6" spans="1:1" x14ac:dyDescent="0.25">
      <c r="A6" s="78"/>
    </row>
    <row r="7" spans="1:1" ht="22.8" x14ac:dyDescent="0.4">
      <c r="A7" s="80" t="s">
        <v>82</v>
      </c>
    </row>
    <row r="8" spans="1:1" ht="22.8" x14ac:dyDescent="0.4">
      <c r="A8" s="81" t="s">
        <v>83</v>
      </c>
    </row>
    <row r="11" spans="1:1" ht="90" x14ac:dyDescent="0.25">
      <c r="A11" s="82" t="s">
        <v>84</v>
      </c>
    </row>
    <row r="12" spans="1:1" x14ac:dyDescent="0.25">
      <c r="A12" s="82"/>
    </row>
    <row r="13" spans="1:1" ht="30" x14ac:dyDescent="0.25">
      <c r="A13" s="82" t="s">
        <v>85</v>
      </c>
    </row>
    <row r="14" spans="1:1" x14ac:dyDescent="0.25">
      <c r="A14" s="83"/>
    </row>
    <row r="15" spans="1:1" ht="30" x14ac:dyDescent="0.25">
      <c r="A15" s="82" t="s">
        <v>86</v>
      </c>
    </row>
    <row r="17" spans="1:1" x14ac:dyDescent="0.25">
      <c r="A17" s="78" t="s">
        <v>96</v>
      </c>
    </row>
    <row r="18" spans="1:1" x14ac:dyDescent="0.25">
      <c r="A18" s="84" t="s">
        <v>87</v>
      </c>
    </row>
    <row r="19" spans="1:1" x14ac:dyDescent="0.25">
      <c r="A19" s="84" t="s">
        <v>88</v>
      </c>
    </row>
    <row r="20" spans="1:1" x14ac:dyDescent="0.25">
      <c r="A20" s="84" t="s">
        <v>89</v>
      </c>
    </row>
    <row r="21" spans="1:1" x14ac:dyDescent="0.25">
      <c r="A21" s="84" t="s">
        <v>92</v>
      </c>
    </row>
    <row r="22" spans="1:1" x14ac:dyDescent="0.25">
      <c r="A22" s="84" t="s">
        <v>93</v>
      </c>
    </row>
    <row r="23" spans="1:1" x14ac:dyDescent="0.25">
      <c r="A23" s="78"/>
    </row>
    <row r="24" spans="1:1" x14ac:dyDescent="0.25">
      <c r="A24" s="78" t="s">
        <v>90</v>
      </c>
    </row>
    <row r="25" spans="1:1" ht="30" x14ac:dyDescent="0.25">
      <c r="A25" s="78" t="s">
        <v>91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L38"/>
  <sheetViews>
    <sheetView zoomScale="75" workbookViewId="0">
      <selection activeCell="D1" sqref="D1"/>
    </sheetView>
  </sheetViews>
  <sheetFormatPr defaultRowHeight="15" x14ac:dyDescent="0.25"/>
  <cols>
    <col min="1" max="1" width="35" customWidth="1"/>
    <col min="10" max="10" width="9.08984375" bestFit="1" customWidth="1"/>
    <col min="11" max="11" width="1.90625" customWidth="1"/>
  </cols>
  <sheetData>
    <row r="2" spans="1:12" ht="15.6" x14ac:dyDescent="0.3">
      <c r="A2" s="86" t="s">
        <v>98</v>
      </c>
      <c r="B2" s="86"/>
      <c r="C2" s="86"/>
      <c r="D2" s="86"/>
      <c r="E2" s="86"/>
      <c r="F2" s="86"/>
      <c r="G2" s="86"/>
      <c r="H2" s="86"/>
      <c r="I2" s="86"/>
      <c r="J2" s="86"/>
      <c r="K2" s="86"/>
      <c r="L2" s="86"/>
    </row>
    <row r="4" spans="1:12" ht="15.6" x14ac:dyDescent="0.3">
      <c r="B4" s="87"/>
      <c r="C4" s="87"/>
      <c r="D4" s="87"/>
      <c r="E4" s="87"/>
      <c r="F4" s="87"/>
      <c r="G4" s="87"/>
      <c r="H4" s="87"/>
      <c r="I4" s="87"/>
      <c r="J4" s="87"/>
      <c r="K4" s="12"/>
      <c r="L4" s="12"/>
    </row>
    <row r="5" spans="1:12" ht="31.2" x14ac:dyDescent="0.3">
      <c r="B5" s="75" t="s">
        <v>99</v>
      </c>
      <c r="C5" s="75" t="s">
        <v>75</v>
      </c>
      <c r="D5" s="75" t="s">
        <v>76</v>
      </c>
      <c r="E5" s="75" t="s">
        <v>25</v>
      </c>
      <c r="F5" s="75" t="s">
        <v>26</v>
      </c>
      <c r="G5" s="75" t="s">
        <v>47</v>
      </c>
      <c r="H5" s="75" t="s">
        <v>100</v>
      </c>
      <c r="I5" s="75" t="s">
        <v>101</v>
      </c>
      <c r="J5" s="36" t="s">
        <v>0</v>
      </c>
      <c r="K5" s="76"/>
      <c r="L5" s="77" t="s">
        <v>29</v>
      </c>
    </row>
    <row r="6" spans="1:12" x14ac:dyDescent="0.25">
      <c r="A6" t="s">
        <v>14</v>
      </c>
      <c r="B6" s="11">
        <v>782708</v>
      </c>
      <c r="C6" s="11">
        <v>576822</v>
      </c>
      <c r="D6" s="11">
        <v>383702</v>
      </c>
      <c r="E6" s="11">
        <v>432712</v>
      </c>
      <c r="F6" s="11">
        <v>236924</v>
      </c>
      <c r="G6" s="11">
        <v>165290</v>
      </c>
      <c r="H6" s="11">
        <v>118809</v>
      </c>
      <c r="I6" s="11">
        <v>316226</v>
      </c>
      <c r="J6" s="11">
        <v>3013193</v>
      </c>
      <c r="K6" s="11"/>
      <c r="L6" s="2">
        <v>26.59</v>
      </c>
    </row>
    <row r="7" spans="1:12" x14ac:dyDescent="0.25">
      <c r="B7" s="11"/>
      <c r="C7" s="11"/>
      <c r="D7" s="11"/>
      <c r="E7" s="11"/>
      <c r="F7" s="11"/>
      <c r="G7" s="11"/>
      <c r="H7" s="11"/>
      <c r="I7" s="11"/>
      <c r="J7" s="11"/>
      <c r="K7" s="11"/>
      <c r="L7" s="2"/>
    </row>
    <row r="8" spans="1:12" x14ac:dyDescent="0.25">
      <c r="A8" t="s">
        <v>3</v>
      </c>
      <c r="B8" s="11">
        <v>68224</v>
      </c>
      <c r="C8" s="11">
        <v>30559</v>
      </c>
      <c r="D8" s="11">
        <v>16628</v>
      </c>
      <c r="E8" s="11">
        <v>17642</v>
      </c>
      <c r="F8" s="11">
        <v>4507</v>
      </c>
      <c r="G8" s="11">
        <v>1997</v>
      </c>
      <c r="H8" s="11">
        <v>998</v>
      </c>
      <c r="I8" s="11">
        <v>3220</v>
      </c>
      <c r="J8" s="11">
        <v>143775</v>
      </c>
      <c r="K8" s="11"/>
      <c r="L8" s="2">
        <v>20.34</v>
      </c>
    </row>
    <row r="9" spans="1:12" x14ac:dyDescent="0.25">
      <c r="A9" t="s">
        <v>4</v>
      </c>
      <c r="B9" s="11">
        <v>15167</v>
      </c>
      <c r="C9" s="11">
        <v>24048</v>
      </c>
      <c r="D9" s="11">
        <v>25021</v>
      </c>
      <c r="E9" s="11">
        <v>35688</v>
      </c>
      <c r="F9" s="11">
        <v>24815</v>
      </c>
      <c r="G9" s="11">
        <v>21512</v>
      </c>
      <c r="H9" s="11">
        <v>13781</v>
      </c>
      <c r="I9" s="11">
        <v>19138</v>
      </c>
      <c r="J9" s="11">
        <v>179170</v>
      </c>
      <c r="K9" s="11"/>
      <c r="L9" s="2">
        <v>36.51</v>
      </c>
    </row>
    <row r="10" spans="1:12" x14ac:dyDescent="0.25">
      <c r="A10" t="s">
        <v>5</v>
      </c>
      <c r="B10" s="11">
        <v>34031</v>
      </c>
      <c r="C10" s="11">
        <v>43626</v>
      </c>
      <c r="D10" s="11">
        <v>37430</v>
      </c>
      <c r="E10" s="11">
        <v>43259</v>
      </c>
      <c r="F10" s="11">
        <v>23318</v>
      </c>
      <c r="G10" s="11">
        <v>14240</v>
      </c>
      <c r="H10" s="11">
        <v>9224</v>
      </c>
      <c r="I10" s="11">
        <v>30392</v>
      </c>
      <c r="J10" s="11">
        <v>235520</v>
      </c>
      <c r="K10" s="11"/>
      <c r="L10" s="2">
        <v>30.42</v>
      </c>
    </row>
    <row r="11" spans="1:12" x14ac:dyDescent="0.25">
      <c r="A11" t="s">
        <v>6</v>
      </c>
      <c r="B11" s="11">
        <v>15297</v>
      </c>
      <c r="C11" s="11">
        <v>17032</v>
      </c>
      <c r="D11" s="11">
        <v>14588</v>
      </c>
      <c r="E11" s="11">
        <v>19981</v>
      </c>
      <c r="F11" s="11">
        <v>10608</v>
      </c>
      <c r="G11" s="11">
        <v>6797</v>
      </c>
      <c r="H11" s="11">
        <v>4589</v>
      </c>
      <c r="I11" s="11">
        <v>15907</v>
      </c>
      <c r="J11" s="11">
        <v>104799</v>
      </c>
      <c r="K11" s="11"/>
      <c r="L11" s="2">
        <v>32.18</v>
      </c>
    </row>
    <row r="12" spans="1:12" x14ac:dyDescent="0.25">
      <c r="A12" t="s">
        <v>7</v>
      </c>
      <c r="B12" s="11">
        <v>168372</v>
      </c>
      <c r="C12" s="11">
        <v>67267</v>
      </c>
      <c r="D12" s="11">
        <v>33435</v>
      </c>
      <c r="E12" s="11">
        <v>29023</v>
      </c>
      <c r="F12" s="11">
        <v>10920</v>
      </c>
      <c r="G12" s="11">
        <v>5149</v>
      </c>
      <c r="H12" s="11">
        <v>3286</v>
      </c>
      <c r="I12" s="11">
        <v>9963</v>
      </c>
      <c r="J12" s="11">
        <v>327415</v>
      </c>
      <c r="K12" s="11"/>
      <c r="L12" s="2">
        <v>19.79</v>
      </c>
    </row>
    <row r="13" spans="1:12" x14ac:dyDescent="0.25">
      <c r="A13" t="s">
        <v>13</v>
      </c>
      <c r="B13" s="11">
        <v>17402</v>
      </c>
      <c r="C13" s="11">
        <v>30663</v>
      </c>
      <c r="D13" s="11">
        <v>25885</v>
      </c>
      <c r="E13" s="11">
        <v>18766</v>
      </c>
      <c r="F13" s="11">
        <v>7933</v>
      </c>
      <c r="G13" s="11">
        <v>5199</v>
      </c>
      <c r="H13" s="11">
        <v>3613</v>
      </c>
      <c r="I13" s="11">
        <v>9476</v>
      </c>
      <c r="J13" s="11">
        <v>118937</v>
      </c>
      <c r="K13" s="11"/>
      <c r="L13" s="2">
        <v>26.62</v>
      </c>
    </row>
    <row r="14" spans="1:12" x14ac:dyDescent="0.25">
      <c r="A14" t="s">
        <v>8</v>
      </c>
      <c r="B14" s="11">
        <v>4975</v>
      </c>
      <c r="C14" s="11">
        <v>3016</v>
      </c>
      <c r="D14" s="11">
        <v>3600</v>
      </c>
      <c r="E14" s="11">
        <v>6091</v>
      </c>
      <c r="F14" s="11">
        <v>4840</v>
      </c>
      <c r="G14" s="11">
        <v>4045</v>
      </c>
      <c r="H14" s="11">
        <v>3231</v>
      </c>
      <c r="I14" s="11">
        <v>16140</v>
      </c>
      <c r="J14" s="11">
        <v>45938</v>
      </c>
      <c r="K14" s="11"/>
      <c r="L14" s="2">
        <v>50.86</v>
      </c>
    </row>
    <row r="15" spans="1:12" x14ac:dyDescent="0.25">
      <c r="A15" t="s">
        <v>9</v>
      </c>
      <c r="B15" s="11">
        <v>12402</v>
      </c>
      <c r="C15" s="11">
        <v>15674</v>
      </c>
      <c r="D15" s="11">
        <v>16072</v>
      </c>
      <c r="E15" s="11">
        <v>21601</v>
      </c>
      <c r="F15" s="11">
        <v>12207</v>
      </c>
      <c r="G15" s="11">
        <v>7738</v>
      </c>
      <c r="H15" s="11">
        <v>5298</v>
      </c>
      <c r="I15" s="11">
        <v>17116</v>
      </c>
      <c r="J15" s="11">
        <v>108108</v>
      </c>
      <c r="K15" s="11"/>
      <c r="L15" s="2">
        <v>33.869999999999997</v>
      </c>
    </row>
    <row r="16" spans="1:12" x14ac:dyDescent="0.25">
      <c r="A16" t="s">
        <v>10</v>
      </c>
      <c r="B16" s="11">
        <v>96839</v>
      </c>
      <c r="C16" s="11">
        <v>76321</v>
      </c>
      <c r="D16" s="11">
        <v>48261</v>
      </c>
      <c r="E16" s="11">
        <v>54724</v>
      </c>
      <c r="F16" s="11">
        <v>33894</v>
      </c>
      <c r="G16" s="11">
        <v>23381</v>
      </c>
      <c r="H16" s="11">
        <v>17688</v>
      </c>
      <c r="I16" s="11">
        <v>65265</v>
      </c>
      <c r="J16" s="11">
        <v>416373</v>
      </c>
      <c r="K16" s="11"/>
      <c r="L16" s="2">
        <v>28.39</v>
      </c>
    </row>
    <row r="17" spans="1:12" x14ac:dyDescent="0.25">
      <c r="A17" t="s">
        <v>48</v>
      </c>
      <c r="B17" s="11">
        <v>12676</v>
      </c>
      <c r="C17" s="11">
        <v>7675</v>
      </c>
      <c r="D17" s="11">
        <v>6432</v>
      </c>
      <c r="E17" s="11">
        <v>7887</v>
      </c>
      <c r="F17" s="11">
        <v>4841</v>
      </c>
      <c r="G17" s="11">
        <v>2977</v>
      </c>
      <c r="H17" s="11">
        <v>1832</v>
      </c>
      <c r="I17" s="11">
        <v>3349</v>
      </c>
      <c r="J17" s="11">
        <v>47669</v>
      </c>
      <c r="K17" s="11"/>
      <c r="L17" s="2">
        <v>27.47</v>
      </c>
    </row>
    <row r="18" spans="1:12" x14ac:dyDescent="0.25">
      <c r="A18" t="s">
        <v>49</v>
      </c>
      <c r="B18" s="11">
        <v>82866</v>
      </c>
      <c r="C18" s="11">
        <v>122765</v>
      </c>
      <c r="D18" s="11">
        <v>67269</v>
      </c>
      <c r="E18" s="11">
        <v>64815</v>
      </c>
      <c r="F18" s="11">
        <v>29880</v>
      </c>
      <c r="G18" s="11">
        <v>23318</v>
      </c>
      <c r="H18" s="11">
        <v>19502</v>
      </c>
      <c r="I18" s="11">
        <v>63836</v>
      </c>
      <c r="J18" s="11">
        <v>474251</v>
      </c>
      <c r="K18" s="11"/>
      <c r="L18" s="2">
        <v>26.95</v>
      </c>
    </row>
    <row r="19" spans="1:12" x14ac:dyDescent="0.25">
      <c r="A19" t="s">
        <v>11</v>
      </c>
      <c r="B19" s="11">
        <v>190950</v>
      </c>
      <c r="C19" s="11">
        <v>84144</v>
      </c>
      <c r="D19" s="11">
        <v>40597</v>
      </c>
      <c r="E19" s="11">
        <v>36585</v>
      </c>
      <c r="F19" s="11">
        <v>13061</v>
      </c>
      <c r="G19" s="11">
        <v>4719</v>
      </c>
      <c r="H19" s="11">
        <v>2118</v>
      </c>
      <c r="I19" s="11">
        <v>4987</v>
      </c>
      <c r="J19" s="11">
        <v>377161</v>
      </c>
      <c r="K19" s="11"/>
      <c r="L19" s="2">
        <v>19.920000000000002</v>
      </c>
    </row>
    <row r="20" spans="1:12" x14ac:dyDescent="0.25">
      <c r="A20" t="s">
        <v>12</v>
      </c>
      <c r="B20" s="11">
        <v>30375</v>
      </c>
      <c r="C20" s="11">
        <v>19467</v>
      </c>
      <c r="D20" s="11">
        <v>12990</v>
      </c>
      <c r="E20" s="11">
        <v>15206</v>
      </c>
      <c r="F20" s="11">
        <v>7645</v>
      </c>
      <c r="G20" s="11">
        <v>4400</v>
      </c>
      <c r="H20" s="11">
        <v>2629</v>
      </c>
      <c r="I20" s="11">
        <v>6257</v>
      </c>
      <c r="J20" s="11">
        <v>98969</v>
      </c>
      <c r="K20" s="11"/>
      <c r="L20" s="2">
        <v>24.91</v>
      </c>
    </row>
    <row r="21" spans="1:12" x14ac:dyDescent="0.25">
      <c r="A21" t="s">
        <v>50</v>
      </c>
      <c r="B21" s="11">
        <v>841</v>
      </c>
      <c r="C21" s="11">
        <v>1628</v>
      </c>
      <c r="D21" s="11">
        <v>2298</v>
      </c>
      <c r="E21" s="11">
        <v>9112</v>
      </c>
      <c r="F21" s="11">
        <v>10617</v>
      </c>
      <c r="G21" s="11">
        <v>9062</v>
      </c>
      <c r="H21" s="11">
        <v>7127</v>
      </c>
      <c r="I21" s="11">
        <v>12115</v>
      </c>
      <c r="J21" s="11">
        <v>52800</v>
      </c>
      <c r="K21" s="11"/>
      <c r="L21" s="2">
        <v>51.98</v>
      </c>
    </row>
    <row r="22" spans="1:12" x14ac:dyDescent="0.25">
      <c r="A22" t="s">
        <v>51</v>
      </c>
      <c r="B22" s="11">
        <v>31793</v>
      </c>
      <c r="C22" s="11">
        <v>32571</v>
      </c>
      <c r="D22" s="11">
        <v>32979</v>
      </c>
      <c r="E22" s="11">
        <v>52082</v>
      </c>
      <c r="F22" s="11">
        <v>37680</v>
      </c>
      <c r="G22" s="11">
        <v>30628</v>
      </c>
      <c r="H22" s="11">
        <v>23788</v>
      </c>
      <c r="I22" s="11">
        <v>38712</v>
      </c>
      <c r="J22" s="11">
        <v>280233</v>
      </c>
      <c r="K22" s="11"/>
      <c r="L22" s="2">
        <v>37.96</v>
      </c>
    </row>
    <row r="23" spans="1:12" x14ac:dyDescent="0.25">
      <c r="A23" t="s">
        <v>27</v>
      </c>
      <c r="B23" s="11">
        <v>498</v>
      </c>
      <c r="C23" s="11">
        <v>366</v>
      </c>
      <c r="D23" s="11">
        <v>217</v>
      </c>
      <c r="E23" s="11">
        <v>250</v>
      </c>
      <c r="F23" s="11">
        <v>158</v>
      </c>
      <c r="G23" s="11">
        <v>128</v>
      </c>
      <c r="H23" s="11">
        <v>105</v>
      </c>
      <c r="I23" s="11">
        <v>353</v>
      </c>
      <c r="J23" s="11">
        <v>2075</v>
      </c>
      <c r="K23" s="11"/>
      <c r="L23" s="2">
        <v>28.82</v>
      </c>
    </row>
    <row r="24" spans="1:12" x14ac:dyDescent="0.25">
      <c r="B24" s="11"/>
      <c r="C24" s="11"/>
      <c r="D24" s="11"/>
      <c r="E24" s="11"/>
      <c r="F24" s="11"/>
      <c r="G24" s="11"/>
      <c r="H24" s="11"/>
      <c r="I24" s="11"/>
      <c r="J24" s="11"/>
      <c r="K24" s="11"/>
    </row>
    <row r="25" spans="1:12" x14ac:dyDescent="0.25">
      <c r="A25" t="s">
        <v>44</v>
      </c>
      <c r="G25" s="23"/>
    </row>
    <row r="26" spans="1:12" x14ac:dyDescent="0.25">
      <c r="A26" t="s">
        <v>45</v>
      </c>
      <c r="G26" s="11"/>
      <c r="I26" s="16"/>
    </row>
    <row r="27" spans="1:12" x14ac:dyDescent="0.25">
      <c r="G27" s="11"/>
      <c r="I27" s="16"/>
    </row>
    <row r="28" spans="1:12" x14ac:dyDescent="0.25">
      <c r="A28" s="3" t="s">
        <v>97</v>
      </c>
    </row>
    <row r="29" spans="1:12" x14ac:dyDescent="0.25">
      <c r="A29" t="s">
        <v>22</v>
      </c>
    </row>
    <row r="30" spans="1:12" x14ac:dyDescent="0.25">
      <c r="A30" t="s">
        <v>23</v>
      </c>
    </row>
    <row r="31" spans="1:12" x14ac:dyDescent="0.25">
      <c r="A31" t="s">
        <v>94</v>
      </c>
    </row>
    <row r="32" spans="1:12" x14ac:dyDescent="0.25">
      <c r="A32" t="s">
        <v>24</v>
      </c>
    </row>
    <row r="33" spans="1:9" x14ac:dyDescent="0.25">
      <c r="A33" t="s">
        <v>72</v>
      </c>
    </row>
    <row r="34" spans="1:9" x14ac:dyDescent="0.25">
      <c r="A34" s="85" t="s">
        <v>95</v>
      </c>
    </row>
    <row r="35" spans="1:9" x14ac:dyDescent="0.25">
      <c r="H35" s="11"/>
    </row>
    <row r="36" spans="1:9" x14ac:dyDescent="0.25">
      <c r="A36" s="1" t="s">
        <v>28</v>
      </c>
    </row>
    <row r="37" spans="1:9" x14ac:dyDescent="0.25">
      <c r="G37" s="11"/>
      <c r="I37" s="16"/>
    </row>
    <row r="38" spans="1:9" x14ac:dyDescent="0.25">
      <c r="G38" s="11"/>
      <c r="I38" s="16"/>
    </row>
  </sheetData>
  <mergeCells count="2">
    <mergeCell ref="A2:L2"/>
    <mergeCell ref="B4:J4"/>
  </mergeCells>
  <phoneticPr fontId="2" type="noConversion"/>
  <pageMargins left="0.75" right="0.75" top="1" bottom="1" header="0.5" footer="0.5"/>
  <pageSetup scale="8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28"/>
  <sheetViews>
    <sheetView zoomScale="75" workbookViewId="0">
      <selection activeCell="D1" sqref="D1"/>
    </sheetView>
  </sheetViews>
  <sheetFormatPr defaultColWidth="8.81640625" defaultRowHeight="15" x14ac:dyDescent="0.25"/>
  <cols>
    <col min="1" max="1" width="21.6328125" customWidth="1"/>
    <col min="2" max="2" width="9.81640625" customWidth="1"/>
    <col min="3" max="3" width="9.08984375" bestFit="1" customWidth="1"/>
    <col min="10" max="10" width="9.81640625" customWidth="1"/>
    <col min="11" max="11" width="2.08984375" customWidth="1"/>
    <col min="14" max="14" width="14.08984375" customWidth="1"/>
  </cols>
  <sheetData>
    <row r="2" spans="1:14" ht="15.6" x14ac:dyDescent="0.3">
      <c r="A2" s="86" t="s">
        <v>102</v>
      </c>
      <c r="B2" s="86"/>
      <c r="C2" s="86"/>
      <c r="D2" s="86"/>
      <c r="E2" s="86"/>
      <c r="F2" s="86"/>
      <c r="G2" s="86"/>
      <c r="H2" s="86"/>
      <c r="I2" s="86"/>
      <c r="J2" s="86"/>
      <c r="K2" s="86"/>
      <c r="L2" s="86"/>
    </row>
    <row r="4" spans="1:14" ht="15" customHeight="1" x14ac:dyDescent="0.3">
      <c r="B4" s="87"/>
      <c r="C4" s="87"/>
      <c r="D4" s="87"/>
      <c r="E4" s="87"/>
      <c r="F4" s="87"/>
      <c r="G4" s="87"/>
      <c r="H4" s="87"/>
      <c r="I4" s="87"/>
      <c r="J4" s="87"/>
      <c r="K4" s="12"/>
      <c r="L4" s="12"/>
    </row>
    <row r="5" spans="1:14" ht="31.2" x14ac:dyDescent="0.3">
      <c r="B5" s="75" t="s">
        <v>99</v>
      </c>
      <c r="C5" s="75" t="s">
        <v>75</v>
      </c>
      <c r="D5" s="75" t="s">
        <v>76</v>
      </c>
      <c r="E5" s="75" t="s">
        <v>25</v>
      </c>
      <c r="F5" s="75" t="s">
        <v>26</v>
      </c>
      <c r="G5" s="75" t="s">
        <v>47</v>
      </c>
      <c r="H5" s="75" t="s">
        <v>100</v>
      </c>
      <c r="I5" s="75" t="s">
        <v>101</v>
      </c>
      <c r="J5" s="36" t="s">
        <v>0</v>
      </c>
      <c r="K5" s="76"/>
      <c r="L5" s="77" t="s">
        <v>29</v>
      </c>
    </row>
    <row r="6" spans="1:14" x14ac:dyDescent="0.25">
      <c r="A6" t="s">
        <v>14</v>
      </c>
      <c r="B6" s="11">
        <v>1565416</v>
      </c>
      <c r="C6" s="11">
        <v>1153644</v>
      </c>
      <c r="D6" s="11">
        <v>767404</v>
      </c>
      <c r="E6" s="11">
        <v>865424</v>
      </c>
      <c r="F6" s="11">
        <v>473848</v>
      </c>
      <c r="G6" s="11">
        <v>330580</v>
      </c>
      <c r="H6" s="11">
        <v>237618</v>
      </c>
      <c r="I6" s="11">
        <v>632452</v>
      </c>
      <c r="J6" s="11">
        <v>6026386</v>
      </c>
      <c r="L6" s="2">
        <v>26.59</v>
      </c>
      <c r="N6" s="11"/>
    </row>
    <row r="7" spans="1:14" x14ac:dyDescent="0.25">
      <c r="B7" s="11"/>
      <c r="C7" s="11"/>
      <c r="D7" s="11"/>
      <c r="E7" s="11"/>
      <c r="F7" s="11"/>
      <c r="G7" s="11"/>
      <c r="H7" s="11"/>
      <c r="I7" s="11"/>
      <c r="J7" s="11"/>
      <c r="L7" s="2"/>
    </row>
    <row r="8" spans="1:14" x14ac:dyDescent="0.25">
      <c r="A8" t="s">
        <v>1</v>
      </c>
      <c r="B8" s="11">
        <v>27548</v>
      </c>
      <c r="C8" s="11">
        <v>23888</v>
      </c>
      <c r="D8" s="11">
        <v>15913</v>
      </c>
      <c r="E8" s="11">
        <v>19499</v>
      </c>
      <c r="F8" s="11">
        <v>11671</v>
      </c>
      <c r="G8" s="11">
        <v>8114</v>
      </c>
      <c r="H8" s="11">
        <v>5757</v>
      </c>
      <c r="I8" s="11">
        <v>20200</v>
      </c>
      <c r="J8" s="11">
        <v>132590</v>
      </c>
      <c r="L8" s="2">
        <v>29.65</v>
      </c>
    </row>
    <row r="9" spans="1:14" x14ac:dyDescent="0.25">
      <c r="A9" t="s">
        <v>15</v>
      </c>
      <c r="B9" s="11">
        <v>38957</v>
      </c>
      <c r="C9" s="11">
        <v>27793</v>
      </c>
      <c r="D9" s="11">
        <v>20123</v>
      </c>
      <c r="E9" s="11">
        <v>21641</v>
      </c>
      <c r="F9" s="11">
        <v>10470</v>
      </c>
      <c r="G9" s="11">
        <v>6568</v>
      </c>
      <c r="H9" s="11">
        <v>4299</v>
      </c>
      <c r="I9" s="11">
        <v>12351</v>
      </c>
      <c r="J9" s="11">
        <v>142202</v>
      </c>
      <c r="L9" s="2">
        <v>25.65</v>
      </c>
    </row>
    <row r="10" spans="1:14" x14ac:dyDescent="0.25">
      <c r="A10" t="s">
        <v>16</v>
      </c>
      <c r="B10" s="11">
        <v>66144</v>
      </c>
      <c r="C10" s="11">
        <v>43716</v>
      </c>
      <c r="D10" s="11">
        <v>31091</v>
      </c>
      <c r="E10" s="11">
        <v>34421</v>
      </c>
      <c r="F10" s="11">
        <v>16591</v>
      </c>
      <c r="G10" s="11">
        <v>10401</v>
      </c>
      <c r="H10" s="11">
        <v>6806</v>
      </c>
      <c r="I10" s="11">
        <v>16133</v>
      </c>
      <c r="J10" s="11">
        <v>225303</v>
      </c>
      <c r="L10" s="2">
        <v>25.18</v>
      </c>
    </row>
    <row r="11" spans="1:14" x14ac:dyDescent="0.25">
      <c r="A11" t="s">
        <v>17</v>
      </c>
      <c r="B11" s="11">
        <v>110532</v>
      </c>
      <c r="C11" s="11">
        <v>73201</v>
      </c>
      <c r="D11" s="11">
        <v>49625</v>
      </c>
      <c r="E11" s="11">
        <v>55191</v>
      </c>
      <c r="F11" s="11">
        <v>27461</v>
      </c>
      <c r="G11" s="11">
        <v>16474</v>
      </c>
      <c r="H11" s="11">
        <v>10337</v>
      </c>
      <c r="I11" s="11">
        <v>25421</v>
      </c>
      <c r="J11" s="11">
        <v>368242</v>
      </c>
      <c r="L11" s="2">
        <v>25</v>
      </c>
    </row>
    <row r="12" spans="1:14" x14ac:dyDescent="0.25">
      <c r="A12" t="s">
        <v>18</v>
      </c>
      <c r="B12" s="11">
        <v>77446</v>
      </c>
      <c r="C12" s="11">
        <v>59657</v>
      </c>
      <c r="D12" s="11">
        <v>39293</v>
      </c>
      <c r="E12" s="11">
        <v>43928</v>
      </c>
      <c r="F12" s="11">
        <v>23611</v>
      </c>
      <c r="G12" s="11">
        <v>14983</v>
      </c>
      <c r="H12" s="11">
        <v>8897</v>
      </c>
      <c r="I12" s="11">
        <v>21665</v>
      </c>
      <c r="J12" s="11">
        <v>289480</v>
      </c>
      <c r="L12" s="2">
        <v>25.75</v>
      </c>
    </row>
    <row r="13" spans="1:14" x14ac:dyDescent="0.25">
      <c r="A13" t="s">
        <v>19</v>
      </c>
      <c r="B13" s="11">
        <v>108384</v>
      </c>
      <c r="C13" s="11">
        <v>81531</v>
      </c>
      <c r="D13" s="11">
        <v>56259</v>
      </c>
      <c r="E13" s="11">
        <v>63014</v>
      </c>
      <c r="F13" s="11">
        <v>34030</v>
      </c>
      <c r="G13" s="11">
        <v>22576</v>
      </c>
      <c r="H13" s="11">
        <v>13840</v>
      </c>
      <c r="I13" s="11">
        <v>31778</v>
      </c>
      <c r="J13" s="11">
        <v>411412</v>
      </c>
      <c r="L13" s="2">
        <v>26.12</v>
      </c>
    </row>
    <row r="14" spans="1:14" x14ac:dyDescent="0.25">
      <c r="A14" t="s">
        <v>20</v>
      </c>
      <c r="B14" s="11">
        <v>73583</v>
      </c>
      <c r="C14" s="11">
        <v>56809</v>
      </c>
      <c r="D14" s="11">
        <v>38304</v>
      </c>
      <c r="E14" s="11">
        <v>43076</v>
      </c>
      <c r="F14" s="11">
        <v>23760</v>
      </c>
      <c r="G14" s="11">
        <v>16356</v>
      </c>
      <c r="H14" s="11">
        <v>10955</v>
      </c>
      <c r="I14" s="11">
        <v>24698</v>
      </c>
      <c r="J14" s="11">
        <v>287541</v>
      </c>
      <c r="L14" s="2">
        <v>26.42</v>
      </c>
    </row>
    <row r="15" spans="1:14" x14ac:dyDescent="0.25">
      <c r="A15" t="s">
        <v>21</v>
      </c>
      <c r="B15" s="11">
        <v>280114</v>
      </c>
      <c r="C15" s="11">
        <v>210227</v>
      </c>
      <c r="D15" s="11">
        <v>133094</v>
      </c>
      <c r="E15" s="11">
        <v>151942</v>
      </c>
      <c r="F15" s="11">
        <v>89330</v>
      </c>
      <c r="G15" s="11">
        <v>69818</v>
      </c>
      <c r="H15" s="11">
        <v>57918</v>
      </c>
      <c r="I15" s="11">
        <v>163980</v>
      </c>
      <c r="J15" s="11">
        <v>1156423</v>
      </c>
      <c r="L15" s="2">
        <v>28.03</v>
      </c>
    </row>
    <row r="17" spans="1:8" x14ac:dyDescent="0.25">
      <c r="A17" t="s">
        <v>44</v>
      </c>
    </row>
    <row r="18" spans="1:8" x14ac:dyDescent="0.25">
      <c r="A18" t="s">
        <v>45</v>
      </c>
    </row>
    <row r="20" spans="1:8" x14ac:dyDescent="0.25">
      <c r="A20" s="3" t="s">
        <v>97</v>
      </c>
    </row>
    <row r="21" spans="1:8" x14ac:dyDescent="0.25">
      <c r="A21" t="s">
        <v>22</v>
      </c>
    </row>
    <row r="22" spans="1:8" x14ac:dyDescent="0.25">
      <c r="A22" t="s">
        <v>23</v>
      </c>
    </row>
    <row r="23" spans="1:8" x14ac:dyDescent="0.25">
      <c r="A23" t="s">
        <v>94</v>
      </c>
    </row>
    <row r="24" spans="1:8" x14ac:dyDescent="0.25">
      <c r="A24" t="s">
        <v>24</v>
      </c>
    </row>
    <row r="25" spans="1:8" x14ac:dyDescent="0.25">
      <c r="A25" t="s">
        <v>72</v>
      </c>
    </row>
    <row r="26" spans="1:8" x14ac:dyDescent="0.25">
      <c r="A26" s="85" t="s">
        <v>95</v>
      </c>
    </row>
    <row r="27" spans="1:8" x14ac:dyDescent="0.25">
      <c r="H27" s="11"/>
    </row>
    <row r="28" spans="1:8" x14ac:dyDescent="0.25">
      <c r="A28" s="1" t="s">
        <v>28</v>
      </c>
    </row>
  </sheetData>
  <mergeCells count="2">
    <mergeCell ref="B4:J4"/>
    <mergeCell ref="A2:L2"/>
  </mergeCells>
  <phoneticPr fontId="2" type="noConversion"/>
  <pageMargins left="0.75" right="0.75" top="1" bottom="1" header="0.5" footer="0.5"/>
  <pageSetup scale="9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I30"/>
  <sheetViews>
    <sheetView zoomScale="75" zoomScaleNormal="75" workbookViewId="0">
      <selection activeCell="D1" sqref="D1"/>
    </sheetView>
  </sheetViews>
  <sheetFormatPr defaultColWidth="8.90625" defaultRowHeight="15" x14ac:dyDescent="0.25"/>
  <cols>
    <col min="1" max="1" width="38.1796875" style="40" customWidth="1"/>
    <col min="2" max="2" width="11.36328125" style="43" customWidth="1"/>
    <col min="3" max="3" width="11.08984375" style="40" customWidth="1"/>
    <col min="4" max="4" width="10.1796875" style="40" customWidth="1"/>
    <col min="5" max="5" width="17.08984375" style="51" bestFit="1" customWidth="1"/>
    <col min="6" max="6" width="11.08984375" style="40" customWidth="1"/>
    <col min="7" max="7" width="11.1796875" style="44" customWidth="1"/>
    <col min="8" max="8" width="10.6328125" style="51" customWidth="1"/>
    <col min="9" max="9" width="11.90625" style="40" customWidth="1"/>
    <col min="10" max="16384" width="8.90625" style="40"/>
  </cols>
  <sheetData>
    <row r="2" spans="1:9" ht="15.6" x14ac:dyDescent="0.3">
      <c r="A2" s="88" t="s">
        <v>104</v>
      </c>
      <c r="B2" s="88"/>
      <c r="C2" s="88"/>
      <c r="D2" s="88"/>
      <c r="E2" s="88"/>
      <c r="F2" s="88"/>
      <c r="G2" s="88"/>
      <c r="H2" s="88"/>
      <c r="I2" s="88"/>
    </row>
    <row r="4" spans="1:9" ht="15.6" x14ac:dyDescent="0.3">
      <c r="B4" s="67"/>
      <c r="C4" s="68" t="s">
        <v>55</v>
      </c>
      <c r="D4" s="69"/>
      <c r="E4" s="41"/>
      <c r="F4" s="68" t="s">
        <v>55</v>
      </c>
      <c r="G4" s="70"/>
      <c r="H4" s="41" t="s">
        <v>2</v>
      </c>
      <c r="I4" s="69" t="s">
        <v>55</v>
      </c>
    </row>
    <row r="5" spans="1:9" ht="15.6" x14ac:dyDescent="0.3">
      <c r="B5" s="67"/>
      <c r="C5" s="68" t="s">
        <v>56</v>
      </c>
      <c r="D5" s="69" t="s">
        <v>77</v>
      </c>
      <c r="E5" s="41" t="s">
        <v>0</v>
      </c>
      <c r="F5" s="68" t="s">
        <v>56</v>
      </c>
      <c r="G5" s="70" t="s">
        <v>77</v>
      </c>
      <c r="H5" s="41" t="s">
        <v>57</v>
      </c>
      <c r="I5" s="69" t="s">
        <v>56</v>
      </c>
    </row>
    <row r="6" spans="1:9" ht="16.2" thickBot="1" x14ac:dyDescent="0.35">
      <c r="B6" s="71" t="s">
        <v>58</v>
      </c>
      <c r="C6" s="72" t="s">
        <v>59</v>
      </c>
      <c r="D6" s="73" t="s">
        <v>60</v>
      </c>
      <c r="E6" s="42" t="s">
        <v>61</v>
      </c>
      <c r="F6" s="72" t="s">
        <v>59</v>
      </c>
      <c r="G6" s="74" t="s">
        <v>62</v>
      </c>
      <c r="H6" s="42" t="s">
        <v>61</v>
      </c>
      <c r="I6" s="73" t="s">
        <v>59</v>
      </c>
    </row>
    <row r="7" spans="1:9" x14ac:dyDescent="0.25">
      <c r="A7" s="40" t="s">
        <v>60</v>
      </c>
      <c r="B7" s="43">
        <v>2348580</v>
      </c>
      <c r="C7" s="44">
        <v>-4.9292140458449957E-3</v>
      </c>
      <c r="D7" s="45">
        <v>1</v>
      </c>
      <c r="E7" s="46">
        <v>141719815313.39001</v>
      </c>
      <c r="F7" s="44">
        <v>3.2414218277745252E-2</v>
      </c>
      <c r="G7" s="47">
        <v>1</v>
      </c>
      <c r="H7" s="46">
        <v>60342.766826503692</v>
      </c>
      <c r="I7" s="45">
        <v>3.7528417928361348E-2</v>
      </c>
    </row>
    <row r="8" spans="1:9" ht="17.399999999999999" x14ac:dyDescent="0.25">
      <c r="A8" s="40" t="s">
        <v>63</v>
      </c>
      <c r="B8" s="43">
        <v>1807314</v>
      </c>
      <c r="C8" s="44">
        <v>-6.5413434470723477E-4</v>
      </c>
      <c r="D8" s="45">
        <v>0.76953478271977105</v>
      </c>
      <c r="E8" s="48">
        <v>115462493925.02</v>
      </c>
      <c r="F8" s="44">
        <v>3.1642016820659938E-2</v>
      </c>
      <c r="G8" s="45">
        <v>0.81472371149859124</v>
      </c>
      <c r="H8" s="46">
        <v>63886.238874384871</v>
      </c>
      <c r="I8" s="45">
        <v>3.2317291015348401E-2</v>
      </c>
    </row>
    <row r="9" spans="1:9" ht="17.399999999999999" x14ac:dyDescent="0.25">
      <c r="A9" s="40" t="s">
        <v>64</v>
      </c>
      <c r="B9" s="43">
        <v>393697</v>
      </c>
      <c r="C9" s="44">
        <v>-9.6270916976081942E-3</v>
      </c>
      <c r="D9" s="45">
        <v>0.16763193078370761</v>
      </c>
      <c r="E9" s="48">
        <v>20263128136.16</v>
      </c>
      <c r="F9" s="44">
        <v>4.1528481491920448E-2</v>
      </c>
      <c r="G9" s="45">
        <v>0.1429802042244511</v>
      </c>
      <c r="H9" s="46">
        <v>51468.840596092938</v>
      </c>
      <c r="I9" s="45">
        <v>5.1652839814868318E-2</v>
      </c>
    </row>
    <row r="10" spans="1:9" x14ac:dyDescent="0.25">
      <c r="A10" s="40" t="s">
        <v>65</v>
      </c>
      <c r="B10" s="43">
        <v>101799</v>
      </c>
      <c r="C10" s="44">
        <v>-2.9163527470745871E-2</v>
      </c>
      <c r="D10" s="45">
        <v>4.3344914799581018E-2</v>
      </c>
      <c r="E10" s="49">
        <v>4289397471.0500002</v>
      </c>
      <c r="F10" s="44">
        <v>3.7104909773586839E-2</v>
      </c>
      <c r="G10" s="45">
        <v>3.026674471431327E-2</v>
      </c>
      <c r="H10" s="46">
        <v>42135.948988202239</v>
      </c>
      <c r="I10" s="45">
        <v>6.8259113784310002E-2</v>
      </c>
    </row>
    <row r="11" spans="1:9" ht="17.399999999999999" x14ac:dyDescent="0.25">
      <c r="A11" s="40" t="s">
        <v>66</v>
      </c>
      <c r="B11" s="43">
        <v>45770</v>
      </c>
      <c r="C11" s="44">
        <v>-7.2279876763418197E-2</v>
      </c>
      <c r="D11" s="45">
        <v>1.9488371696940281E-2</v>
      </c>
      <c r="E11" s="48">
        <v>1704795781.1600001</v>
      </c>
      <c r="F11" s="44">
        <v>-3.032070220144175E-2</v>
      </c>
      <c r="G11" s="45">
        <v>1.2029339562644259E-2</v>
      </c>
      <c r="H11" s="46">
        <v>37247.012915883774</v>
      </c>
      <c r="I11" s="45">
        <v>4.5228268214762307E-2</v>
      </c>
    </row>
    <row r="12" spans="1:9" x14ac:dyDescent="0.25">
      <c r="C12" s="44"/>
      <c r="E12" s="50"/>
    </row>
    <row r="13" spans="1:9" ht="17.399999999999999" x14ac:dyDescent="0.25">
      <c r="A13" s="40" t="s">
        <v>67</v>
      </c>
      <c r="B13" s="43">
        <v>541266</v>
      </c>
      <c r="C13" s="44">
        <v>-1.8942682570955761E-2</v>
      </c>
      <c r="D13" s="44">
        <f>B13/B7</f>
        <v>0.2304652172802289</v>
      </c>
      <c r="E13" s="52"/>
    </row>
    <row r="14" spans="1:9" x14ac:dyDescent="0.25">
      <c r="D14" s="53"/>
      <c r="E14" s="52"/>
    </row>
    <row r="15" spans="1:9" x14ac:dyDescent="0.25">
      <c r="A15" s="64" t="s">
        <v>103</v>
      </c>
      <c r="D15" s="53"/>
      <c r="E15" s="52"/>
    </row>
    <row r="16" spans="1:9" x14ac:dyDescent="0.25">
      <c r="A16" s="65" t="s">
        <v>105</v>
      </c>
      <c r="B16" s="43">
        <v>286038</v>
      </c>
      <c r="C16" s="44">
        <v>-4.1131984391970723E-2</v>
      </c>
      <c r="D16" s="62"/>
      <c r="E16" s="52"/>
    </row>
    <row r="17" spans="1:8" x14ac:dyDescent="0.25">
      <c r="A17" s="40" t="s">
        <v>68</v>
      </c>
      <c r="B17" s="43">
        <v>164086</v>
      </c>
      <c r="C17" s="44">
        <v>-8.9316735024614416E-2</v>
      </c>
      <c r="D17" s="62"/>
      <c r="E17" s="52"/>
    </row>
    <row r="18" spans="1:8" ht="17.399999999999999" x14ac:dyDescent="0.25">
      <c r="A18" t="s">
        <v>70</v>
      </c>
      <c r="B18" s="43">
        <v>121952</v>
      </c>
      <c r="C18" s="44">
        <v>3.2362925276604393E-2</v>
      </c>
      <c r="D18" s="62"/>
      <c r="E18" s="52"/>
    </row>
    <row r="19" spans="1:8" x14ac:dyDescent="0.25">
      <c r="D19" s="53"/>
      <c r="E19" s="52"/>
    </row>
    <row r="20" spans="1:8" ht="15" customHeight="1" x14ac:dyDescent="0.25">
      <c r="A20" s="66" t="s">
        <v>78</v>
      </c>
      <c r="B20" s="63">
        <v>0.87819999999999998</v>
      </c>
      <c r="C20" s="55"/>
      <c r="F20" s="56"/>
      <c r="G20" s="40"/>
      <c r="H20" s="44"/>
    </row>
    <row r="21" spans="1:8" ht="17.399999999999999" x14ac:dyDescent="0.25">
      <c r="A21" s="3" t="s">
        <v>79</v>
      </c>
      <c r="B21" s="63">
        <v>0.86750000000000005</v>
      </c>
      <c r="C21" s="63"/>
      <c r="E21" s="61"/>
      <c r="F21" s="57"/>
      <c r="G21" s="58"/>
      <c r="H21" s="54"/>
    </row>
    <row r="22" spans="1:8" x14ac:dyDescent="0.25">
      <c r="A22" s="64" t="s">
        <v>80</v>
      </c>
      <c r="B22" s="63">
        <v>0.13250000000000001</v>
      </c>
      <c r="C22" s="55"/>
      <c r="E22" s="61"/>
      <c r="F22" s="57"/>
      <c r="G22" s="59"/>
      <c r="H22" s="40"/>
    </row>
    <row r="23" spans="1:8" x14ac:dyDescent="0.25">
      <c r="A23" s="40" t="s">
        <v>71</v>
      </c>
      <c r="E23" s="61"/>
      <c r="G23" s="59"/>
      <c r="H23" s="40"/>
    </row>
    <row r="26" spans="1:8" ht="17.399999999999999" x14ac:dyDescent="0.25">
      <c r="A26" s="19" t="s">
        <v>69</v>
      </c>
      <c r="B26" s="44"/>
      <c r="C26" s="60"/>
    </row>
    <row r="27" spans="1:8" ht="17.399999999999999" x14ac:dyDescent="0.25">
      <c r="A27" s="19" t="s">
        <v>106</v>
      </c>
    </row>
    <row r="28" spans="1:8" ht="17.399999999999999" x14ac:dyDescent="0.25">
      <c r="A28" s="19" t="s">
        <v>107</v>
      </c>
    </row>
    <row r="30" spans="1:8" x14ac:dyDescent="0.25">
      <c r="C30" s="53"/>
    </row>
  </sheetData>
  <mergeCells count="1">
    <mergeCell ref="A2:I2"/>
  </mergeCells>
  <pageMargins left="0.4" right="0.3" top="1" bottom="1" header="0.5" footer="0.5"/>
  <pageSetup scale="8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O40"/>
  <sheetViews>
    <sheetView zoomScale="75" workbookViewId="0">
      <selection activeCell="D1" sqref="D1"/>
    </sheetView>
  </sheetViews>
  <sheetFormatPr defaultColWidth="8.81640625" defaultRowHeight="15" x14ac:dyDescent="0.25"/>
  <cols>
    <col min="1" max="6" width="8.81640625" style="3"/>
    <col min="7" max="7" width="10.453125" style="3" customWidth="1"/>
    <col min="8" max="8" width="6.90625" style="3" customWidth="1"/>
    <col min="9" max="10" width="8.81640625" style="3"/>
    <col min="11" max="11" width="9.36328125" style="3" bestFit="1" customWidth="1"/>
    <col min="12" max="16384" width="8.81640625" style="3"/>
  </cols>
  <sheetData>
    <row r="2" spans="1:15" ht="15.6" x14ac:dyDescent="0.3">
      <c r="A2" s="89" t="s">
        <v>108</v>
      </c>
      <c r="B2" s="89"/>
      <c r="C2" s="89"/>
      <c r="D2" s="89"/>
      <c r="E2" s="89"/>
      <c r="F2" s="89"/>
      <c r="G2" s="89"/>
      <c r="H2" s="89"/>
      <c r="I2" s="89"/>
      <c r="J2" s="89"/>
      <c r="K2" s="89"/>
      <c r="L2" s="89"/>
      <c r="M2" s="89"/>
      <c r="N2" s="89"/>
      <c r="O2" s="89"/>
    </row>
    <row r="4" spans="1:15" ht="15.6" x14ac:dyDescent="0.3">
      <c r="C4" s="4" t="s">
        <v>73</v>
      </c>
      <c r="K4" s="4" t="s">
        <v>30</v>
      </c>
      <c r="M4" s="5"/>
    </row>
    <row r="5" spans="1:15" ht="15.6" x14ac:dyDescent="0.3">
      <c r="K5" s="4"/>
    </row>
    <row r="6" spans="1:15" ht="15.6" x14ac:dyDescent="0.3">
      <c r="C6" s="4" t="s">
        <v>31</v>
      </c>
      <c r="K6" s="4" t="s">
        <v>31</v>
      </c>
    </row>
    <row r="8" spans="1:15" ht="17.399999999999999" x14ac:dyDescent="0.25">
      <c r="A8" s="6"/>
      <c r="B8" s="6" t="s">
        <v>43</v>
      </c>
      <c r="C8" s="6" t="s">
        <v>32</v>
      </c>
      <c r="D8" s="6" t="s">
        <v>33</v>
      </c>
      <c r="E8" s="6" t="s">
        <v>34</v>
      </c>
      <c r="F8" s="6" t="s">
        <v>35</v>
      </c>
      <c r="G8" s="6" t="s">
        <v>36</v>
      </c>
      <c r="H8" s="6"/>
      <c r="I8" s="6"/>
      <c r="J8" s="7" t="s">
        <v>37</v>
      </c>
      <c r="K8" s="6" t="s">
        <v>32</v>
      </c>
      <c r="L8" s="6" t="s">
        <v>33</v>
      </c>
      <c r="M8" s="6" t="s">
        <v>34</v>
      </c>
      <c r="N8" s="6" t="s">
        <v>35</v>
      </c>
      <c r="O8" s="6" t="s">
        <v>36</v>
      </c>
    </row>
    <row r="9" spans="1:15" x14ac:dyDescent="0.25">
      <c r="C9" s="14">
        <v>12316.75</v>
      </c>
      <c r="D9" s="14">
        <v>33176.78</v>
      </c>
      <c r="E9" s="14">
        <v>54483.41</v>
      </c>
      <c r="F9" s="14">
        <v>89066.85</v>
      </c>
      <c r="G9" s="15" t="s">
        <v>46</v>
      </c>
      <c r="H9" s="14"/>
      <c r="I9" s="3" t="s">
        <v>38</v>
      </c>
      <c r="J9" s="13"/>
      <c r="K9" s="13">
        <v>4.0842730431725642E-2</v>
      </c>
      <c r="L9" s="13">
        <v>4.4567172534347603E-2</v>
      </c>
      <c r="M9" s="13">
        <v>4.2086529082110892E-2</v>
      </c>
      <c r="N9" s="13">
        <v>4.6785454632639098E-2</v>
      </c>
      <c r="O9" s="15" t="s">
        <v>46</v>
      </c>
    </row>
    <row r="10" spans="1:15" x14ac:dyDescent="0.25">
      <c r="A10" s="3" t="s">
        <v>2</v>
      </c>
      <c r="B10" s="14">
        <v>60342.766826503699</v>
      </c>
      <c r="C10" s="14">
        <v>4994.7730000000001</v>
      </c>
      <c r="D10" s="14">
        <v>22533.275000000001</v>
      </c>
      <c r="E10" s="14">
        <v>43608.824999999997</v>
      </c>
      <c r="F10" s="14">
        <v>69553.796000000002</v>
      </c>
      <c r="G10" s="14">
        <v>161023.16500000001</v>
      </c>
      <c r="I10" s="3" t="s">
        <v>2</v>
      </c>
      <c r="J10" s="13">
        <v>3.7528417928361743E-2</v>
      </c>
      <c r="K10" s="13">
        <v>2.620654090014421E-2</v>
      </c>
      <c r="L10" s="13">
        <v>4.588046576457698E-2</v>
      </c>
      <c r="M10" s="13">
        <v>4.3433584775460617E-2</v>
      </c>
      <c r="N10" s="13">
        <v>4.7615257747486567E-2</v>
      </c>
      <c r="O10" s="13">
        <v>3.086209990459185E-2</v>
      </c>
    </row>
    <row r="11" spans="1:15" x14ac:dyDescent="0.25">
      <c r="A11" s="3" t="s">
        <v>39</v>
      </c>
      <c r="B11" s="14">
        <v>43469.45</v>
      </c>
      <c r="C11" s="14">
        <v>4458.0249999999996</v>
      </c>
      <c r="D11" s="14">
        <v>22431.195</v>
      </c>
      <c r="E11" s="14">
        <v>43469.45</v>
      </c>
      <c r="F11" s="14">
        <v>68514.365000000005</v>
      </c>
      <c r="G11" s="14">
        <v>125348.285</v>
      </c>
      <c r="I11" s="3" t="s">
        <v>39</v>
      </c>
      <c r="J11" s="13">
        <v>4.3121889507109559E-2</v>
      </c>
      <c r="K11" s="13">
        <v>1.6653363740022721E-2</v>
      </c>
      <c r="L11" s="13">
        <v>4.6294551442018363E-2</v>
      </c>
      <c r="M11" s="13">
        <v>4.3121764349884753E-2</v>
      </c>
      <c r="N11" s="13">
        <v>4.8755128447097902E-2</v>
      </c>
      <c r="O11" s="13">
        <v>3.830684006310605E-2</v>
      </c>
    </row>
    <row r="12" spans="1:15" x14ac:dyDescent="0.25">
      <c r="J12" s="13"/>
      <c r="K12" s="8"/>
      <c r="L12" s="8"/>
      <c r="M12" s="8"/>
      <c r="N12" s="8"/>
      <c r="O12" s="8"/>
    </row>
    <row r="13" spans="1:15" ht="17.399999999999999" x14ac:dyDescent="0.25">
      <c r="B13" s="19" t="s">
        <v>109</v>
      </c>
      <c r="J13" s="37"/>
      <c r="K13" s="8"/>
      <c r="L13" s="8"/>
      <c r="M13" s="8"/>
      <c r="N13" s="8"/>
      <c r="O13" s="8"/>
    </row>
    <row r="14" spans="1:15" x14ac:dyDescent="0.25">
      <c r="J14" s="8"/>
      <c r="K14" s="8"/>
      <c r="L14" s="8"/>
      <c r="M14" s="8"/>
      <c r="N14" s="8"/>
      <c r="O14" s="8"/>
    </row>
    <row r="15" spans="1:15" ht="15.6" x14ac:dyDescent="0.3">
      <c r="C15" s="4" t="s">
        <v>40</v>
      </c>
      <c r="J15" s="8"/>
      <c r="K15" s="4" t="s">
        <v>40</v>
      </c>
      <c r="L15" s="8"/>
      <c r="M15" s="8"/>
      <c r="N15" s="8"/>
      <c r="O15" s="8"/>
    </row>
    <row r="16" spans="1:15" x14ac:dyDescent="0.25">
      <c r="J16" s="8"/>
      <c r="K16" s="8"/>
      <c r="L16" s="8"/>
      <c r="M16" s="8"/>
      <c r="N16" s="8"/>
      <c r="O16" s="8"/>
    </row>
    <row r="17" spans="1:15" ht="17.399999999999999" x14ac:dyDescent="0.25">
      <c r="A17" s="6"/>
      <c r="B17" s="39" t="s">
        <v>52</v>
      </c>
      <c r="C17" s="6" t="s">
        <v>32</v>
      </c>
      <c r="D17" s="6" t="s">
        <v>33</v>
      </c>
      <c r="E17" s="6" t="s">
        <v>34</v>
      </c>
      <c r="F17" s="6" t="s">
        <v>35</v>
      </c>
      <c r="G17" s="6" t="s">
        <v>36</v>
      </c>
      <c r="H17" s="6"/>
      <c r="I17" s="6"/>
      <c r="J17" s="7" t="s">
        <v>37</v>
      </c>
      <c r="K17" s="7" t="s">
        <v>32</v>
      </c>
      <c r="L17" s="7" t="s">
        <v>33</v>
      </c>
      <c r="M17" s="7" t="s">
        <v>34</v>
      </c>
      <c r="N17" s="7" t="s">
        <v>35</v>
      </c>
      <c r="O17" s="7" t="s">
        <v>36</v>
      </c>
    </row>
    <row r="18" spans="1:15" x14ac:dyDescent="0.25">
      <c r="A18" s="3" t="s">
        <v>38</v>
      </c>
      <c r="C18" s="14">
        <v>31333</v>
      </c>
      <c r="D18" s="14">
        <v>48591.040000000001</v>
      </c>
      <c r="E18" s="14">
        <v>68912.77</v>
      </c>
      <c r="F18" s="14">
        <v>104623.39</v>
      </c>
      <c r="G18" s="15" t="s">
        <v>46</v>
      </c>
      <c r="H18" s="14"/>
      <c r="I18" s="3" t="s">
        <v>38</v>
      </c>
      <c r="J18" s="13"/>
      <c r="K18" s="13">
        <v>2.6081859280108619E-2</v>
      </c>
      <c r="L18" s="13">
        <v>3.3304703105100329E-2</v>
      </c>
      <c r="M18" s="13">
        <v>3.7412957762084149E-2</v>
      </c>
      <c r="N18" s="13">
        <v>3.5408394611815087E-2</v>
      </c>
      <c r="O18" s="15" t="s">
        <v>46</v>
      </c>
    </row>
    <row r="19" spans="1:15" x14ac:dyDescent="0.25">
      <c r="A19" s="3" t="s">
        <v>2</v>
      </c>
      <c r="B19" s="14">
        <v>77105.046652997597</v>
      </c>
      <c r="C19" s="14">
        <v>19096.12</v>
      </c>
      <c r="D19" s="14">
        <v>40141.620000000003</v>
      </c>
      <c r="E19" s="14">
        <v>58049.5</v>
      </c>
      <c r="F19" s="14">
        <v>84677.23</v>
      </c>
      <c r="G19" s="14">
        <v>183561</v>
      </c>
      <c r="I19" s="3" t="s">
        <v>2</v>
      </c>
      <c r="J19" s="13">
        <v>2.747228386265143E-2</v>
      </c>
      <c r="K19" s="13">
        <v>1.8827598018057692E-2</v>
      </c>
      <c r="L19" s="13">
        <v>3.0229893169933662E-2</v>
      </c>
      <c r="M19" s="13">
        <v>3.5680712140548333E-2</v>
      </c>
      <c r="N19" s="13">
        <v>3.6196476523043239E-2</v>
      </c>
      <c r="O19" s="13">
        <v>2.1251382195238991E-2</v>
      </c>
    </row>
    <row r="20" spans="1:15" x14ac:dyDescent="0.25">
      <c r="A20" s="3" t="s">
        <v>39</v>
      </c>
      <c r="B20" s="14">
        <v>57706.52</v>
      </c>
      <c r="C20" s="14">
        <v>20088.53</v>
      </c>
      <c r="D20" s="14">
        <v>40213.17</v>
      </c>
      <c r="E20" s="14">
        <v>57706.53</v>
      </c>
      <c r="F20" s="14">
        <v>83628.62</v>
      </c>
      <c r="G20" s="14">
        <v>143199.32999999999</v>
      </c>
      <c r="I20" s="3" t="s">
        <v>39</v>
      </c>
      <c r="J20" s="13">
        <v>3.6343532231940152E-2</v>
      </c>
      <c r="K20" s="13">
        <v>1.8167691159893778E-2</v>
      </c>
      <c r="L20" s="13">
        <v>3.0089247725260129E-2</v>
      </c>
      <c r="M20" s="13">
        <v>3.6343339589600537E-2</v>
      </c>
      <c r="N20" s="13">
        <v>3.6440475260973312E-2</v>
      </c>
      <c r="O20" s="13">
        <v>2.5937644765708819E-2</v>
      </c>
    </row>
    <row r="22" spans="1:15" ht="17.399999999999999" x14ac:dyDescent="0.25">
      <c r="B22" s="19" t="s">
        <v>110</v>
      </c>
    </row>
    <row r="24" spans="1:15" ht="15.6" x14ac:dyDescent="0.3">
      <c r="C24" s="4" t="s">
        <v>41</v>
      </c>
      <c r="J24" s="8"/>
      <c r="K24" s="4" t="s">
        <v>41</v>
      </c>
      <c r="L24" s="8"/>
      <c r="M24" s="8"/>
      <c r="N24" s="8"/>
      <c r="O24" s="8"/>
    </row>
    <row r="25" spans="1:15" x14ac:dyDescent="0.25">
      <c r="J25" s="8"/>
      <c r="K25" s="8"/>
      <c r="L25" s="8"/>
      <c r="M25" s="8"/>
      <c r="N25" s="8"/>
      <c r="O25" s="8"/>
    </row>
    <row r="26" spans="1:15" ht="17.399999999999999" x14ac:dyDescent="0.25">
      <c r="A26" s="6"/>
      <c r="B26" s="39" t="s">
        <v>53</v>
      </c>
      <c r="C26" s="6" t="s">
        <v>32</v>
      </c>
      <c r="D26" s="6" t="s">
        <v>33</v>
      </c>
      <c r="E26" s="6" t="s">
        <v>34</v>
      </c>
      <c r="F26" s="6" t="s">
        <v>35</v>
      </c>
      <c r="G26" s="6" t="s">
        <v>36</v>
      </c>
      <c r="H26" s="6"/>
      <c r="I26" s="6"/>
      <c r="J26" s="7" t="s">
        <v>37</v>
      </c>
      <c r="K26" s="7" t="s">
        <v>32</v>
      </c>
      <c r="L26" s="7" t="s">
        <v>33</v>
      </c>
      <c r="M26" s="7" t="s">
        <v>34</v>
      </c>
      <c r="N26" s="7" t="s">
        <v>35</v>
      </c>
      <c r="O26" s="7" t="s">
        <v>36</v>
      </c>
    </row>
    <row r="27" spans="1:15" x14ac:dyDescent="0.25">
      <c r="A27" s="3" t="s">
        <v>38</v>
      </c>
      <c r="C27" s="14">
        <v>41889.25</v>
      </c>
      <c r="D27" s="14">
        <v>57208.62</v>
      </c>
      <c r="E27" s="14">
        <v>77995.520000000004</v>
      </c>
      <c r="F27" s="14">
        <v>115132.89</v>
      </c>
      <c r="G27" s="15" t="s">
        <v>46</v>
      </c>
      <c r="H27" s="14"/>
      <c r="I27" s="3" t="s">
        <v>38</v>
      </c>
      <c r="J27" s="21"/>
      <c r="K27" s="13">
        <v>2.586504575944519E-2</v>
      </c>
      <c r="L27" s="13">
        <v>3.0142060755178439E-2</v>
      </c>
      <c r="M27" s="13">
        <v>3.063024016385325E-2</v>
      </c>
      <c r="N27" s="13">
        <v>3.157038649274338E-2</v>
      </c>
      <c r="O27" s="20" t="s">
        <v>46</v>
      </c>
    </row>
    <row r="28" spans="1:15" x14ac:dyDescent="0.25">
      <c r="A28" s="3" t="s">
        <v>2</v>
      </c>
      <c r="B28" s="14">
        <v>88221.056738988307</v>
      </c>
      <c r="C28" s="14">
        <v>32190.31</v>
      </c>
      <c r="D28" s="14">
        <v>49429.53</v>
      </c>
      <c r="E28" s="14">
        <v>66818.61</v>
      </c>
      <c r="F28" s="14">
        <v>94323.7</v>
      </c>
      <c r="G28" s="14">
        <v>198350.01</v>
      </c>
      <c r="I28" s="3" t="s">
        <v>2</v>
      </c>
      <c r="J28" s="13">
        <v>2.601093487291296E-2</v>
      </c>
      <c r="K28" s="13">
        <v>2.2962246414899821E-2</v>
      </c>
      <c r="L28" s="13">
        <v>2.822882105153672E-2</v>
      </c>
      <c r="M28" s="13">
        <v>3.0144613296912121E-2</v>
      </c>
      <c r="N28" s="13">
        <v>3.076908618342768E-2</v>
      </c>
      <c r="O28" s="13">
        <v>2.2363866987658479E-2</v>
      </c>
    </row>
    <row r="29" spans="1:15" x14ac:dyDescent="0.25">
      <c r="A29" s="3" t="s">
        <v>39</v>
      </c>
      <c r="B29" s="14">
        <v>66410.13</v>
      </c>
      <c r="C29" s="14">
        <v>33472.230000000003</v>
      </c>
      <c r="D29" s="14">
        <v>49370.73</v>
      </c>
      <c r="E29" s="14">
        <v>66410.17</v>
      </c>
      <c r="F29" s="14">
        <v>93290.47</v>
      </c>
      <c r="G29" s="14">
        <v>155280.28</v>
      </c>
      <c r="I29" s="3" t="s">
        <v>39</v>
      </c>
      <c r="J29" s="13">
        <v>2.9694239863555391E-2</v>
      </c>
      <c r="K29" s="13">
        <v>2.2505536802553901E-2</v>
      </c>
      <c r="L29" s="13">
        <v>2.8556875000000068E-2</v>
      </c>
      <c r="M29" s="13">
        <v>2.969486006667181E-2</v>
      </c>
      <c r="N29" s="13">
        <v>3.0689853849158181E-2</v>
      </c>
      <c r="O29" s="13">
        <v>2.4304225722259262E-2</v>
      </c>
    </row>
    <row r="30" spans="1:15" x14ac:dyDescent="0.25">
      <c r="J30" s="18"/>
      <c r="K30" s="18"/>
      <c r="L30" s="18"/>
      <c r="M30" s="18"/>
      <c r="N30" s="18"/>
      <c r="O30" s="18"/>
    </row>
    <row r="31" spans="1:15" ht="17.399999999999999" x14ac:dyDescent="0.25">
      <c r="B31" s="19" t="s">
        <v>111</v>
      </c>
      <c r="J31" s="21"/>
      <c r="K31" s="13"/>
      <c r="L31" s="13"/>
      <c r="M31" s="13"/>
      <c r="N31" s="13"/>
      <c r="O31" s="20"/>
    </row>
    <row r="33" spans="1:15" ht="15.6" x14ac:dyDescent="0.3">
      <c r="C33" s="4" t="s">
        <v>42</v>
      </c>
      <c r="J33" s="8"/>
      <c r="K33" s="4" t="s">
        <v>42</v>
      </c>
      <c r="L33" s="8"/>
      <c r="M33" s="8"/>
      <c r="N33" s="8"/>
      <c r="O33" s="8"/>
    </row>
    <row r="34" spans="1:15" x14ac:dyDescent="0.25">
      <c r="J34" s="8"/>
      <c r="K34" s="8"/>
      <c r="L34" s="8"/>
      <c r="M34" s="8"/>
      <c r="N34" s="8"/>
      <c r="O34" s="8"/>
    </row>
    <row r="35" spans="1:15" ht="17.399999999999999" x14ac:dyDescent="0.25">
      <c r="A35" s="6"/>
      <c r="B35" s="39" t="s">
        <v>54</v>
      </c>
      <c r="C35" s="6" t="s">
        <v>32</v>
      </c>
      <c r="D35" s="6" t="s">
        <v>33</v>
      </c>
      <c r="E35" s="6" t="s">
        <v>34</v>
      </c>
      <c r="F35" s="6" t="s">
        <v>35</v>
      </c>
      <c r="G35" s="6" t="s">
        <v>36</v>
      </c>
      <c r="H35" s="6"/>
      <c r="I35" s="6"/>
      <c r="J35" s="7" t="s">
        <v>37</v>
      </c>
      <c r="K35" s="7" t="s">
        <v>32</v>
      </c>
      <c r="L35" s="7" t="s">
        <v>33</v>
      </c>
      <c r="M35" s="7" t="s">
        <v>34</v>
      </c>
      <c r="N35" s="7" t="s">
        <v>35</v>
      </c>
      <c r="O35" s="7" t="s">
        <v>36</v>
      </c>
    </row>
    <row r="36" spans="1:15" x14ac:dyDescent="0.25">
      <c r="A36" s="3" t="s">
        <v>38</v>
      </c>
      <c r="B36" s="18"/>
      <c r="C36" s="17">
        <v>48392.480000000003</v>
      </c>
      <c r="D36" s="17">
        <v>63492.35</v>
      </c>
      <c r="E36" s="17">
        <v>84695.12</v>
      </c>
      <c r="F36" s="17">
        <v>124009.02</v>
      </c>
      <c r="G36" s="20" t="s">
        <v>46</v>
      </c>
      <c r="H36" s="17"/>
      <c r="I36" s="18" t="s">
        <v>38</v>
      </c>
      <c r="J36" s="21"/>
      <c r="K36" s="13">
        <v>2.579316838531398E-2</v>
      </c>
      <c r="L36" s="13">
        <v>2.7322964049557499E-2</v>
      </c>
      <c r="M36" s="13">
        <v>2.6377233423143499E-2</v>
      </c>
      <c r="N36" s="13">
        <v>2.8877409627783401E-2</v>
      </c>
      <c r="O36" s="20" t="s">
        <v>46</v>
      </c>
    </row>
    <row r="37" spans="1:15" x14ac:dyDescent="0.25">
      <c r="A37" s="3" t="s">
        <v>2</v>
      </c>
      <c r="B37" s="17">
        <v>97102.681222875603</v>
      </c>
      <c r="C37" s="17">
        <v>39683.629999999997</v>
      </c>
      <c r="D37" s="17">
        <v>55728.56</v>
      </c>
      <c r="E37" s="17">
        <v>73315.45</v>
      </c>
      <c r="F37" s="17">
        <v>101904</v>
      </c>
      <c r="G37" s="17">
        <v>214881.44</v>
      </c>
      <c r="H37" s="18"/>
      <c r="I37" s="18" t="s">
        <v>2</v>
      </c>
      <c r="J37" s="13">
        <v>2.580461611763113E-2</v>
      </c>
      <c r="K37" s="13">
        <v>2.4819911090543038E-2</v>
      </c>
      <c r="L37" s="13">
        <v>2.718052947704588E-2</v>
      </c>
      <c r="M37" s="13">
        <v>2.7126681355358982E-2</v>
      </c>
      <c r="N37" s="13">
        <v>2.8153656829502431E-2</v>
      </c>
      <c r="O37" s="13">
        <v>2.4068205688020289E-2</v>
      </c>
    </row>
    <row r="38" spans="1:15" x14ac:dyDescent="0.25">
      <c r="A38" s="3" t="s">
        <v>39</v>
      </c>
      <c r="B38" s="17">
        <v>72920.5</v>
      </c>
      <c r="C38" s="17">
        <v>40774.379999999997</v>
      </c>
      <c r="D38" s="17">
        <v>55613.67</v>
      </c>
      <c r="E38" s="17">
        <v>72920.5</v>
      </c>
      <c r="F38" s="17">
        <v>100668.31</v>
      </c>
      <c r="G38" s="17">
        <v>167007.4</v>
      </c>
      <c r="H38" s="18"/>
      <c r="I38" s="18" t="s">
        <v>39</v>
      </c>
      <c r="J38" s="13">
        <v>2.6898876784245771E-2</v>
      </c>
      <c r="K38" s="13">
        <v>2.4555275943126481E-2</v>
      </c>
      <c r="L38" s="13">
        <v>2.7758743042157311E-2</v>
      </c>
      <c r="M38" s="13">
        <v>2.6898587559403279E-2</v>
      </c>
      <c r="N38" s="13">
        <v>2.7658011069125181E-2</v>
      </c>
      <c r="O38" s="13">
        <v>2.458502464171166E-2</v>
      </c>
    </row>
    <row r="39" spans="1:15" x14ac:dyDescent="0.25">
      <c r="B39" s="18"/>
      <c r="C39" s="18"/>
      <c r="D39" s="18"/>
      <c r="E39" s="18"/>
      <c r="F39" s="18"/>
      <c r="G39" s="18"/>
      <c r="H39" s="18"/>
      <c r="I39" s="18"/>
      <c r="J39" s="18"/>
      <c r="K39" s="18"/>
      <c r="L39" s="18"/>
      <c r="M39" s="18"/>
      <c r="N39" s="18"/>
      <c r="O39" s="18"/>
    </row>
    <row r="40" spans="1:15" ht="17.399999999999999" x14ac:dyDescent="0.25">
      <c r="B40" s="19" t="s">
        <v>112</v>
      </c>
      <c r="C40" s="18"/>
      <c r="D40" s="18"/>
      <c r="E40" s="18"/>
      <c r="F40" s="18"/>
      <c r="G40" s="18"/>
      <c r="H40" s="18"/>
      <c r="I40" s="18"/>
      <c r="J40" s="18"/>
      <c r="K40" s="18"/>
      <c r="L40" s="18"/>
      <c r="M40" s="18"/>
      <c r="N40" s="18"/>
      <c r="O40" s="18"/>
    </row>
  </sheetData>
  <mergeCells count="1">
    <mergeCell ref="A2:O2"/>
  </mergeCells>
  <phoneticPr fontId="2" type="noConversion"/>
  <pageMargins left="0.75" right="0.75" top="1" bottom="1" header="0.5" footer="0.5"/>
  <pageSetup scale="7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O50"/>
  <sheetViews>
    <sheetView zoomScale="75" workbookViewId="0">
      <selection activeCell="D1" sqref="D1"/>
    </sheetView>
  </sheetViews>
  <sheetFormatPr defaultColWidth="8.81640625" defaultRowHeight="15" x14ac:dyDescent="0.25"/>
  <cols>
    <col min="1" max="6" width="8.81640625" style="3"/>
    <col min="7" max="7" width="10.453125" style="3" customWidth="1"/>
    <col min="8" max="8" width="6.90625" style="3" customWidth="1"/>
    <col min="9" max="16384" width="8.81640625" style="3"/>
  </cols>
  <sheetData>
    <row r="2" spans="1:15" ht="15.6" x14ac:dyDescent="0.3">
      <c r="A2" s="89" t="s">
        <v>113</v>
      </c>
      <c r="B2" s="89"/>
      <c r="C2" s="89"/>
      <c r="D2" s="89"/>
      <c r="E2" s="89"/>
      <c r="F2" s="89"/>
      <c r="G2" s="89"/>
      <c r="H2" s="89"/>
      <c r="I2" s="89"/>
      <c r="J2" s="89"/>
      <c r="K2" s="89"/>
      <c r="L2" s="89"/>
      <c r="M2" s="89"/>
      <c r="N2" s="89"/>
      <c r="O2" s="89"/>
    </row>
    <row r="4" spans="1:15" ht="15.6" x14ac:dyDescent="0.3">
      <c r="C4" s="4" t="s">
        <v>74</v>
      </c>
      <c r="K4" s="4" t="s">
        <v>30</v>
      </c>
      <c r="M4" s="5"/>
    </row>
    <row r="6" spans="1:15" ht="15.6" x14ac:dyDescent="0.3">
      <c r="C6" s="4" t="s">
        <v>31</v>
      </c>
      <c r="K6" s="4" t="s">
        <v>31</v>
      </c>
    </row>
    <row r="8" spans="1:15" ht="17.399999999999999" x14ac:dyDescent="0.25">
      <c r="A8" s="6"/>
      <c r="B8" s="6" t="s">
        <v>43</v>
      </c>
      <c r="C8" s="6" t="s">
        <v>32</v>
      </c>
      <c r="D8" s="6" t="s">
        <v>33</v>
      </c>
      <c r="E8" s="6" t="s">
        <v>34</v>
      </c>
      <c r="F8" s="6" t="s">
        <v>35</v>
      </c>
      <c r="G8" s="6" t="s">
        <v>36</v>
      </c>
      <c r="H8" s="6"/>
      <c r="I8" s="6"/>
      <c r="J8" s="7" t="s">
        <v>37</v>
      </c>
      <c r="K8" s="6" t="s">
        <v>32</v>
      </c>
      <c r="L8" s="6" t="s">
        <v>33</v>
      </c>
      <c r="M8" s="6" t="s">
        <v>34</v>
      </c>
      <c r="N8" s="6" t="s">
        <v>35</v>
      </c>
      <c r="O8" s="6" t="s">
        <v>36</v>
      </c>
    </row>
    <row r="9" spans="1:15" x14ac:dyDescent="0.25">
      <c r="A9" s="3" t="s">
        <v>38</v>
      </c>
      <c r="B9" s="30"/>
      <c r="C9" s="31">
        <v>19.68</v>
      </c>
      <c r="D9" s="31">
        <v>25.02</v>
      </c>
      <c r="E9" s="31">
        <v>33.840000000000003</v>
      </c>
      <c r="F9" s="31">
        <v>53.97</v>
      </c>
      <c r="G9" s="32" t="s">
        <v>46</v>
      </c>
      <c r="H9" s="22"/>
      <c r="I9" s="23" t="s">
        <v>38</v>
      </c>
      <c r="J9" s="25"/>
      <c r="K9" s="13">
        <v>3.5244608100999372E-2</v>
      </c>
      <c r="L9" s="13">
        <v>3.8174273858921082E-2</v>
      </c>
      <c r="M9" s="13">
        <v>4.3478260869565327E-2</v>
      </c>
      <c r="N9" s="13">
        <v>5.2046783625731029E-2</v>
      </c>
      <c r="O9" s="33" t="s">
        <v>46</v>
      </c>
    </row>
    <row r="10" spans="1:15" x14ac:dyDescent="0.25">
      <c r="A10" s="3" t="s">
        <v>2</v>
      </c>
      <c r="B10" s="31">
        <v>42.9854827629471</v>
      </c>
      <c r="C10" s="31">
        <v>16.971430000000002</v>
      </c>
      <c r="D10" s="31">
        <v>22.18383</v>
      </c>
      <c r="E10" s="31">
        <v>28.965710000000001</v>
      </c>
      <c r="F10" s="31">
        <v>42.286819999999999</v>
      </c>
      <c r="G10" s="31">
        <v>104.55419999999999</v>
      </c>
      <c r="H10" s="23"/>
      <c r="I10" s="23" t="s">
        <v>2</v>
      </c>
      <c r="J10" s="13">
        <v>4.712695309852484E-2</v>
      </c>
      <c r="K10" s="13">
        <v>3.0593351927387349E-2</v>
      </c>
      <c r="L10" s="13">
        <v>3.8283972655441853E-2</v>
      </c>
      <c r="M10" s="13">
        <v>4.0208934480832993E-2</v>
      </c>
      <c r="N10" s="13">
        <v>4.7340684010222067E-2</v>
      </c>
      <c r="O10" s="13">
        <v>5.3690398590379038E-2</v>
      </c>
    </row>
    <row r="11" spans="1:15" x14ac:dyDescent="0.25">
      <c r="A11" s="3" t="s">
        <v>39</v>
      </c>
      <c r="B11" s="31">
        <v>28.76</v>
      </c>
      <c r="C11" s="31">
        <v>17.18</v>
      </c>
      <c r="D11" s="31">
        <v>22.08</v>
      </c>
      <c r="E11" s="31">
        <v>28.77</v>
      </c>
      <c r="F11" s="31">
        <v>41.46</v>
      </c>
      <c r="G11" s="31">
        <v>75.569999999999993</v>
      </c>
      <c r="H11" s="23"/>
      <c r="I11" s="23" t="s">
        <v>39</v>
      </c>
      <c r="J11" s="13">
        <v>4.0520984081042002E-2</v>
      </c>
      <c r="K11" s="13">
        <v>2.9976019184652279E-2</v>
      </c>
      <c r="L11" s="13">
        <v>3.9058823529411688E-2</v>
      </c>
      <c r="M11" s="13">
        <v>4.0506329113924093E-2</v>
      </c>
      <c r="N11" s="13">
        <v>4.670537742994197E-2</v>
      </c>
      <c r="O11" s="13">
        <v>5.1335559265442372E-2</v>
      </c>
    </row>
    <row r="12" spans="1:15" x14ac:dyDescent="0.25">
      <c r="B12" s="24"/>
      <c r="C12" s="24"/>
      <c r="D12" s="24"/>
      <c r="E12" s="24"/>
      <c r="F12" s="24"/>
      <c r="G12" s="24"/>
      <c r="H12" s="23"/>
      <c r="I12" s="23"/>
      <c r="J12" s="25"/>
      <c r="K12" s="26"/>
      <c r="L12" s="26"/>
      <c r="M12" s="26"/>
      <c r="N12" s="26"/>
      <c r="O12" s="26"/>
    </row>
    <row r="13" spans="1:15" ht="17.399999999999999" x14ac:dyDescent="0.25">
      <c r="B13" s="34" t="s">
        <v>114</v>
      </c>
      <c r="C13" s="24"/>
      <c r="D13" s="24"/>
      <c r="E13" s="24"/>
      <c r="F13" s="24"/>
      <c r="G13" s="24"/>
      <c r="H13" s="23"/>
      <c r="I13" s="23"/>
      <c r="J13" s="38"/>
      <c r="K13" s="26"/>
      <c r="L13" s="26"/>
      <c r="M13" s="26"/>
      <c r="N13" s="26"/>
      <c r="O13" s="26"/>
    </row>
    <row r="14" spans="1:15" x14ac:dyDescent="0.25">
      <c r="B14" s="24"/>
      <c r="C14" s="24"/>
      <c r="D14" s="24"/>
      <c r="E14" s="24"/>
      <c r="F14" s="24"/>
      <c r="G14" s="24"/>
      <c r="H14" s="23"/>
      <c r="I14" s="23"/>
      <c r="J14" s="26"/>
      <c r="K14" s="26"/>
      <c r="L14" s="26"/>
      <c r="M14" s="26"/>
      <c r="N14" s="26"/>
      <c r="O14" s="26"/>
    </row>
    <row r="15" spans="1:15" ht="15.6" x14ac:dyDescent="0.3">
      <c r="B15" s="24"/>
      <c r="C15" s="27" t="s">
        <v>40</v>
      </c>
      <c r="D15" s="24"/>
      <c r="E15" s="24"/>
      <c r="F15" s="24"/>
      <c r="G15" s="24"/>
      <c r="H15" s="23"/>
      <c r="I15" s="23"/>
      <c r="J15" s="26"/>
      <c r="K15" s="35" t="s">
        <v>40</v>
      </c>
      <c r="L15" s="26"/>
      <c r="M15" s="26"/>
      <c r="N15" s="26"/>
      <c r="O15" s="26"/>
    </row>
    <row r="16" spans="1:15" x14ac:dyDescent="0.25">
      <c r="B16" s="24"/>
      <c r="C16" s="24"/>
      <c r="D16" s="24"/>
      <c r="E16" s="24"/>
      <c r="F16" s="24"/>
      <c r="G16" s="24"/>
      <c r="H16" s="23"/>
      <c r="I16" s="23"/>
      <c r="J16" s="26"/>
      <c r="K16" s="26"/>
      <c r="L16" s="26"/>
      <c r="M16" s="26"/>
      <c r="N16" s="26"/>
      <c r="O16" s="26"/>
    </row>
    <row r="17" spans="1:15" ht="17.399999999999999" x14ac:dyDescent="0.25">
      <c r="A17" s="6"/>
      <c r="B17" s="39" t="s">
        <v>52</v>
      </c>
      <c r="C17" s="28" t="s">
        <v>32</v>
      </c>
      <c r="D17" s="28" t="s">
        <v>33</v>
      </c>
      <c r="E17" s="28" t="s">
        <v>34</v>
      </c>
      <c r="F17" s="28" t="s">
        <v>35</v>
      </c>
      <c r="G17" s="28" t="s">
        <v>36</v>
      </c>
      <c r="H17" s="28"/>
      <c r="I17" s="28"/>
      <c r="J17" s="29" t="s">
        <v>37</v>
      </c>
      <c r="K17" s="28" t="s">
        <v>32</v>
      </c>
      <c r="L17" s="28" t="s">
        <v>33</v>
      </c>
      <c r="M17" s="28" t="s">
        <v>34</v>
      </c>
      <c r="N17" s="28" t="s">
        <v>35</v>
      </c>
      <c r="O17" s="28" t="s">
        <v>36</v>
      </c>
    </row>
    <row r="18" spans="1:15" x14ac:dyDescent="0.25">
      <c r="A18" s="3" t="s">
        <v>38</v>
      </c>
      <c r="B18" s="30"/>
      <c r="C18" s="31">
        <v>21.32</v>
      </c>
      <c r="D18" s="31">
        <v>27.5</v>
      </c>
      <c r="E18" s="31">
        <v>37.18</v>
      </c>
      <c r="F18" s="31">
        <v>57.71</v>
      </c>
      <c r="G18" s="32" t="s">
        <v>46</v>
      </c>
      <c r="H18" s="22"/>
      <c r="I18" s="23" t="s">
        <v>38</v>
      </c>
      <c r="J18" s="25"/>
      <c r="K18" s="13">
        <v>3.0449492508458138E-2</v>
      </c>
      <c r="L18" s="13">
        <v>2.842183994016461E-2</v>
      </c>
      <c r="M18" s="13">
        <v>3.3351862145636547E-2</v>
      </c>
      <c r="N18" s="13">
        <v>3.7576411362819202E-2</v>
      </c>
      <c r="O18" s="33" t="s">
        <v>46</v>
      </c>
    </row>
    <row r="19" spans="1:15" x14ac:dyDescent="0.25">
      <c r="A19" s="3" t="s">
        <v>2</v>
      </c>
      <c r="B19" s="31">
        <v>44.587798114796598</v>
      </c>
      <c r="C19" s="31">
        <v>18.297720000000002</v>
      </c>
      <c r="D19" s="31">
        <v>24.279450000000001</v>
      </c>
      <c r="E19" s="31">
        <v>31.862300000000001</v>
      </c>
      <c r="F19" s="31">
        <v>46.075209999999998</v>
      </c>
      <c r="G19" s="31">
        <v>102.46184</v>
      </c>
      <c r="H19" s="23"/>
      <c r="I19" s="23" t="s">
        <v>2</v>
      </c>
      <c r="J19" s="13">
        <v>3.7208993942662E-2</v>
      </c>
      <c r="K19" s="13">
        <v>2.723292405444918E-2</v>
      </c>
      <c r="L19" s="13">
        <v>2.885477563847224E-2</v>
      </c>
      <c r="M19" s="13">
        <v>3.0223195679453699E-2</v>
      </c>
      <c r="N19" s="13">
        <v>3.6346292607527579E-2</v>
      </c>
      <c r="O19" s="13">
        <v>4.3669969083640361E-2</v>
      </c>
    </row>
    <row r="20" spans="1:15" x14ac:dyDescent="0.25">
      <c r="A20" s="3" t="s">
        <v>39</v>
      </c>
      <c r="B20" s="31">
        <v>31.61</v>
      </c>
      <c r="C20" s="31">
        <v>18.559999999999999</v>
      </c>
      <c r="D20" s="31">
        <v>24.23</v>
      </c>
      <c r="E20" s="31">
        <v>31.61</v>
      </c>
      <c r="F20" s="31">
        <v>45.4</v>
      </c>
      <c r="G20" s="31">
        <v>78.31</v>
      </c>
      <c r="H20" s="23"/>
      <c r="I20" s="23" t="s">
        <v>39</v>
      </c>
      <c r="J20" s="13">
        <v>2.9977191267513789E-2</v>
      </c>
      <c r="K20" s="13">
        <v>2.5981205085682631E-2</v>
      </c>
      <c r="L20" s="13">
        <v>2.931180968564152E-2</v>
      </c>
      <c r="M20" s="13">
        <v>2.9641693811074919E-2</v>
      </c>
      <c r="N20" s="13">
        <v>3.6766385019410812E-2</v>
      </c>
      <c r="O20" s="13">
        <v>3.2432432432432538E-2</v>
      </c>
    </row>
    <row r="21" spans="1:15" x14ac:dyDescent="0.25">
      <c r="B21" s="24"/>
      <c r="C21" s="24"/>
      <c r="D21" s="24"/>
      <c r="E21" s="24"/>
      <c r="F21" s="24"/>
      <c r="G21" s="24"/>
      <c r="H21" s="23"/>
      <c r="I21" s="23"/>
      <c r="J21" s="23"/>
      <c r="K21" s="23"/>
      <c r="L21" s="23"/>
      <c r="M21" s="23"/>
      <c r="N21" s="23"/>
      <c r="O21" s="23"/>
    </row>
    <row r="22" spans="1:15" ht="17.399999999999999" x14ac:dyDescent="0.25">
      <c r="B22" s="34" t="s">
        <v>115</v>
      </c>
      <c r="C22" s="24"/>
      <c r="D22" s="24"/>
      <c r="E22" s="24"/>
      <c r="F22" s="24"/>
      <c r="G22" s="24"/>
      <c r="H22" s="23"/>
      <c r="I22" s="23"/>
      <c r="J22" s="23"/>
      <c r="K22" s="23"/>
      <c r="L22" s="23"/>
      <c r="M22" s="23"/>
      <c r="N22" s="23"/>
      <c r="O22" s="23"/>
    </row>
    <row r="23" spans="1:15" x14ac:dyDescent="0.25">
      <c r="B23" s="24"/>
      <c r="C23" s="24"/>
      <c r="D23" s="24"/>
      <c r="E23" s="24"/>
      <c r="F23" s="24"/>
      <c r="G23" s="24"/>
      <c r="H23" s="23"/>
      <c r="I23" s="23"/>
      <c r="J23" s="23"/>
      <c r="K23" s="23"/>
      <c r="L23" s="23"/>
      <c r="M23" s="23"/>
      <c r="N23" s="23"/>
      <c r="O23" s="23"/>
    </row>
    <row r="24" spans="1:15" ht="15.6" x14ac:dyDescent="0.3">
      <c r="B24" s="24"/>
      <c r="C24" s="27" t="s">
        <v>41</v>
      </c>
      <c r="D24" s="24"/>
      <c r="E24" s="24"/>
      <c r="F24" s="24"/>
      <c r="G24" s="24"/>
      <c r="H24" s="23"/>
      <c r="I24" s="23"/>
      <c r="J24" s="26"/>
      <c r="K24" s="4" t="s">
        <v>41</v>
      </c>
      <c r="L24" s="26"/>
      <c r="M24" s="26"/>
      <c r="N24" s="26"/>
      <c r="O24" s="26"/>
    </row>
    <row r="25" spans="1:15" x14ac:dyDescent="0.25">
      <c r="B25" s="24"/>
      <c r="C25" s="24"/>
      <c r="D25" s="24"/>
      <c r="E25" s="24"/>
      <c r="F25" s="24"/>
      <c r="G25" s="24"/>
      <c r="H25" s="23"/>
      <c r="I25" s="23"/>
      <c r="J25" s="26"/>
      <c r="K25" s="26"/>
      <c r="L25" s="26"/>
      <c r="M25" s="26"/>
      <c r="N25" s="26"/>
      <c r="O25" s="26"/>
    </row>
    <row r="26" spans="1:15" ht="17.399999999999999" x14ac:dyDescent="0.25">
      <c r="A26" s="6"/>
      <c r="B26" s="39" t="s">
        <v>53</v>
      </c>
      <c r="C26" s="28" t="s">
        <v>32</v>
      </c>
      <c r="D26" s="28" t="s">
        <v>33</v>
      </c>
      <c r="E26" s="28" t="s">
        <v>34</v>
      </c>
      <c r="F26" s="28" t="s">
        <v>35</v>
      </c>
      <c r="G26" s="28" t="s">
        <v>36</v>
      </c>
      <c r="H26" s="28"/>
      <c r="I26" s="28"/>
      <c r="J26" s="29" t="s">
        <v>37</v>
      </c>
      <c r="K26" s="28" t="s">
        <v>32</v>
      </c>
      <c r="L26" s="28" t="s">
        <v>33</v>
      </c>
      <c r="M26" s="28" t="s">
        <v>34</v>
      </c>
      <c r="N26" s="28" t="s">
        <v>35</v>
      </c>
      <c r="O26" s="28" t="s">
        <v>36</v>
      </c>
    </row>
    <row r="27" spans="1:15" x14ac:dyDescent="0.25">
      <c r="A27" s="3" t="s">
        <v>38</v>
      </c>
      <c r="B27" s="30"/>
      <c r="C27" s="31">
        <v>22.76</v>
      </c>
      <c r="D27" s="31">
        <v>29.49</v>
      </c>
      <c r="E27" s="31">
        <v>39.86</v>
      </c>
      <c r="F27" s="31">
        <v>60.55</v>
      </c>
      <c r="G27" s="32" t="s">
        <v>46</v>
      </c>
      <c r="H27" s="22"/>
      <c r="I27" s="23" t="s">
        <v>38</v>
      </c>
      <c r="J27" s="25"/>
      <c r="K27" s="13">
        <v>2.7539503386004648E-2</v>
      </c>
      <c r="L27" s="13">
        <v>2.6810584958217261E-2</v>
      </c>
      <c r="M27" s="13">
        <v>3.2375032375032378E-2</v>
      </c>
      <c r="N27" s="13">
        <v>3.3629224991464653E-2</v>
      </c>
      <c r="O27" s="33" t="s">
        <v>46</v>
      </c>
    </row>
    <row r="28" spans="1:15" x14ac:dyDescent="0.25">
      <c r="A28" s="3" t="s">
        <v>2</v>
      </c>
      <c r="B28" s="31">
        <v>46.282420138152098</v>
      </c>
      <c r="C28" s="31">
        <v>19.326350000000001</v>
      </c>
      <c r="D28" s="31">
        <v>25.985579999999999</v>
      </c>
      <c r="E28" s="31">
        <v>34.181130000000003</v>
      </c>
      <c r="F28" s="31">
        <v>48.933990000000001</v>
      </c>
      <c r="G28" s="31">
        <v>103.00097</v>
      </c>
      <c r="H28" s="23"/>
      <c r="I28" s="23" t="s">
        <v>2</v>
      </c>
      <c r="J28" s="13">
        <v>2.7967733906795331E-2</v>
      </c>
      <c r="K28" s="13">
        <v>2.5543128438911471E-2</v>
      </c>
      <c r="L28" s="13">
        <v>2.7026578388222679E-2</v>
      </c>
      <c r="M28" s="13">
        <v>2.9753096387487792E-2</v>
      </c>
      <c r="N28" s="13">
        <v>3.2942980412835311E-2</v>
      </c>
      <c r="O28" s="13">
        <v>2.5572968779761861E-2</v>
      </c>
    </row>
    <row r="29" spans="1:15" x14ac:dyDescent="0.25">
      <c r="A29" s="3" t="s">
        <v>39</v>
      </c>
      <c r="B29" s="31">
        <v>33.96</v>
      </c>
      <c r="C29" s="31">
        <v>19.7</v>
      </c>
      <c r="D29" s="31">
        <v>25.9</v>
      </c>
      <c r="E29" s="31">
        <v>33.96</v>
      </c>
      <c r="F29" s="31">
        <v>48.31</v>
      </c>
      <c r="G29" s="31">
        <v>81.28</v>
      </c>
      <c r="H29" s="23"/>
      <c r="I29" s="23" t="s">
        <v>39</v>
      </c>
      <c r="J29" s="13">
        <v>3.0339805825242719E-2</v>
      </c>
      <c r="K29" s="13">
        <v>2.44409776391055E-2</v>
      </c>
      <c r="L29" s="13">
        <v>2.696272799365582E-2</v>
      </c>
      <c r="M29" s="13">
        <v>3.0027297543221171E-2</v>
      </c>
      <c r="N29" s="13">
        <v>3.2485573840564289E-2</v>
      </c>
      <c r="O29" s="13">
        <v>2.665150941013009E-2</v>
      </c>
    </row>
    <row r="30" spans="1:15" x14ac:dyDescent="0.25">
      <c r="B30" s="24"/>
      <c r="C30" s="24"/>
      <c r="D30" s="24"/>
      <c r="E30" s="24"/>
      <c r="F30" s="24"/>
      <c r="G30" s="24"/>
      <c r="H30" s="23"/>
      <c r="I30" s="23"/>
      <c r="J30" s="23"/>
      <c r="K30" s="23"/>
      <c r="L30" s="23"/>
      <c r="M30" s="23"/>
      <c r="N30" s="23"/>
      <c r="O30" s="23"/>
    </row>
    <row r="31" spans="1:15" ht="17.399999999999999" x14ac:dyDescent="0.25">
      <c r="B31" s="34" t="s">
        <v>116</v>
      </c>
      <c r="C31" s="24"/>
      <c r="D31" s="24"/>
      <c r="E31" s="24"/>
      <c r="F31" s="24"/>
      <c r="G31" s="24"/>
      <c r="H31" s="23"/>
      <c r="I31" s="23"/>
      <c r="J31" s="23"/>
      <c r="K31" s="23"/>
      <c r="L31" s="23"/>
      <c r="M31" s="23"/>
      <c r="N31" s="23"/>
      <c r="O31" s="23"/>
    </row>
    <row r="32" spans="1:15" x14ac:dyDescent="0.25">
      <c r="B32" s="24"/>
      <c r="C32" s="24"/>
      <c r="D32" s="24"/>
      <c r="E32" s="24"/>
      <c r="F32" s="24"/>
      <c r="G32" s="24"/>
      <c r="H32" s="23"/>
      <c r="I32" s="23"/>
      <c r="J32" s="23"/>
      <c r="K32" s="23"/>
      <c r="L32" s="23"/>
      <c r="M32" s="23"/>
      <c r="N32" s="23"/>
      <c r="O32" s="23"/>
    </row>
    <row r="33" spans="1:15" ht="15.6" x14ac:dyDescent="0.3">
      <c r="B33" s="24"/>
      <c r="C33" s="27" t="s">
        <v>42</v>
      </c>
      <c r="D33" s="24"/>
      <c r="E33" s="24"/>
      <c r="F33" s="24"/>
      <c r="G33" s="24"/>
      <c r="H33" s="23"/>
      <c r="I33" s="23"/>
      <c r="J33" s="26"/>
      <c r="K33" s="4" t="s">
        <v>42</v>
      </c>
      <c r="L33" s="26"/>
      <c r="M33" s="26"/>
      <c r="N33" s="26"/>
      <c r="O33" s="26"/>
    </row>
    <row r="34" spans="1:15" x14ac:dyDescent="0.25">
      <c r="B34" s="24"/>
      <c r="C34" s="24"/>
      <c r="D34" s="24"/>
      <c r="E34" s="24"/>
      <c r="F34" s="24"/>
      <c r="G34" s="24"/>
      <c r="H34" s="23"/>
      <c r="I34" s="23"/>
      <c r="J34" s="26"/>
      <c r="K34" s="26"/>
      <c r="L34" s="26"/>
      <c r="M34" s="26"/>
      <c r="N34" s="26"/>
      <c r="O34" s="26"/>
    </row>
    <row r="35" spans="1:15" ht="17.399999999999999" x14ac:dyDescent="0.25">
      <c r="A35" s="6"/>
      <c r="B35" s="39" t="s">
        <v>54</v>
      </c>
      <c r="C35" s="28" t="s">
        <v>32</v>
      </c>
      <c r="D35" s="28" t="s">
        <v>33</v>
      </c>
      <c r="E35" s="28" t="s">
        <v>34</v>
      </c>
      <c r="F35" s="28" t="s">
        <v>35</v>
      </c>
      <c r="G35" s="28" t="s">
        <v>36</v>
      </c>
      <c r="H35" s="28"/>
      <c r="I35" s="28"/>
      <c r="J35" s="29" t="s">
        <v>37</v>
      </c>
      <c r="K35" s="28" t="s">
        <v>32</v>
      </c>
      <c r="L35" s="28" t="s">
        <v>33</v>
      </c>
      <c r="M35" s="28" t="s">
        <v>34</v>
      </c>
      <c r="N35" s="28" t="s">
        <v>35</v>
      </c>
      <c r="O35" s="28" t="s">
        <v>36</v>
      </c>
    </row>
    <row r="36" spans="1:15" x14ac:dyDescent="0.25">
      <c r="A36" s="3" t="s">
        <v>38</v>
      </c>
      <c r="B36" s="31"/>
      <c r="C36" s="31">
        <v>24</v>
      </c>
      <c r="D36" s="31">
        <v>31.04</v>
      </c>
      <c r="E36" s="31">
        <v>41.61</v>
      </c>
      <c r="F36" s="31">
        <v>62.18</v>
      </c>
      <c r="G36" s="32" t="s">
        <v>46</v>
      </c>
      <c r="H36" s="23"/>
      <c r="I36" s="23" t="s">
        <v>38</v>
      </c>
      <c r="J36" s="25"/>
      <c r="K36" s="13">
        <v>2.5641025641025699E-2</v>
      </c>
      <c r="L36" s="13">
        <v>2.5776602775941761E-2</v>
      </c>
      <c r="M36" s="13">
        <v>2.7153789187854889E-2</v>
      </c>
      <c r="N36" s="13">
        <v>2.776859504132231E-2</v>
      </c>
      <c r="O36" s="33" t="s">
        <v>46</v>
      </c>
    </row>
    <row r="37" spans="1:15" x14ac:dyDescent="0.25">
      <c r="A37" s="3" t="s">
        <v>2</v>
      </c>
      <c r="B37" s="31">
        <v>48.246918467637897</v>
      </c>
      <c r="C37" s="31">
        <v>20.253139999999998</v>
      </c>
      <c r="D37" s="31">
        <v>27.37556</v>
      </c>
      <c r="E37" s="31">
        <v>35.852049999999998</v>
      </c>
      <c r="F37" s="31">
        <v>50.601489999999998</v>
      </c>
      <c r="G37" s="31">
        <v>107.17267</v>
      </c>
      <c r="H37" s="23"/>
      <c r="I37" s="23" t="s">
        <v>2</v>
      </c>
      <c r="J37" s="13">
        <v>2.5528073067762381E-2</v>
      </c>
      <c r="K37" s="13">
        <v>2.404126676259969E-2</v>
      </c>
      <c r="L37" s="13">
        <v>2.464257081024274E-2</v>
      </c>
      <c r="M37" s="13">
        <v>2.6568713463688109E-2</v>
      </c>
      <c r="N37" s="13">
        <v>2.7477722055560871E-2</v>
      </c>
      <c r="O37" s="13">
        <v>2.4726296277067131E-2</v>
      </c>
    </row>
    <row r="38" spans="1:15" x14ac:dyDescent="0.25">
      <c r="A38" s="3" t="s">
        <v>39</v>
      </c>
      <c r="B38" s="31">
        <v>35.6</v>
      </c>
      <c r="C38" s="31">
        <v>20.65</v>
      </c>
      <c r="D38" s="31">
        <v>27.3</v>
      </c>
      <c r="E38" s="31">
        <v>35.61</v>
      </c>
      <c r="F38" s="31">
        <v>49.98</v>
      </c>
      <c r="G38" s="31">
        <v>83.7</v>
      </c>
      <c r="H38" s="23"/>
      <c r="I38" s="23" t="s">
        <v>39</v>
      </c>
      <c r="J38" s="13">
        <v>2.5936599423631079E-2</v>
      </c>
      <c r="K38" s="13">
        <v>2.634194831013904E-2</v>
      </c>
      <c r="L38" s="13">
        <v>2.4774774774774778E-2</v>
      </c>
      <c r="M38" s="13">
        <v>2.6224783861671371E-2</v>
      </c>
      <c r="N38" s="13">
        <v>2.754934210526308E-2</v>
      </c>
      <c r="O38" s="13">
        <v>2.4479804161566709E-2</v>
      </c>
    </row>
    <row r="39" spans="1:15" ht="17.399999999999999" x14ac:dyDescent="0.25">
      <c r="B39" s="34"/>
      <c r="C39" s="24"/>
      <c r="D39" s="24"/>
      <c r="E39" s="24"/>
      <c r="F39" s="24"/>
      <c r="G39" s="24"/>
      <c r="H39" s="23"/>
      <c r="I39" s="23"/>
      <c r="J39" s="23"/>
      <c r="K39" s="23"/>
      <c r="L39" s="23"/>
      <c r="M39" s="23"/>
      <c r="N39" s="23"/>
      <c r="O39" s="23"/>
    </row>
    <row r="40" spans="1:15" ht="17.399999999999999" x14ac:dyDescent="0.25">
      <c r="B40" s="34" t="s">
        <v>117</v>
      </c>
      <c r="C40" s="10"/>
      <c r="D40" s="9"/>
      <c r="E40" s="9"/>
      <c r="F40" s="9"/>
      <c r="G40" s="9"/>
    </row>
    <row r="42" spans="1:15" customFormat="1" x14ac:dyDescent="0.25">
      <c r="A42" s="3" t="s">
        <v>97</v>
      </c>
    </row>
    <row r="43" spans="1:15" customFormat="1" x14ac:dyDescent="0.25">
      <c r="A43" t="s">
        <v>22</v>
      </c>
    </row>
    <row r="44" spans="1:15" customFormat="1" x14ac:dyDescent="0.25">
      <c r="A44" t="s">
        <v>23</v>
      </c>
    </row>
    <row r="45" spans="1:15" customFormat="1" x14ac:dyDescent="0.25">
      <c r="A45" t="s">
        <v>94</v>
      </c>
    </row>
    <row r="46" spans="1:15" customFormat="1" x14ac:dyDescent="0.25">
      <c r="A46" t="s">
        <v>24</v>
      </c>
    </row>
    <row r="47" spans="1:15" customFormat="1" x14ac:dyDescent="0.25">
      <c r="A47" t="s">
        <v>72</v>
      </c>
    </row>
    <row r="48" spans="1:15" customFormat="1" x14ac:dyDescent="0.25">
      <c r="A48" s="85" t="s">
        <v>95</v>
      </c>
    </row>
    <row r="49" spans="1:8" customFormat="1" x14ac:dyDescent="0.25">
      <c r="H49" s="11"/>
    </row>
    <row r="50" spans="1:8" customFormat="1" x14ac:dyDescent="0.25">
      <c r="A50" s="1" t="s">
        <v>28</v>
      </c>
    </row>
  </sheetData>
  <mergeCells count="1">
    <mergeCell ref="A2:O2"/>
  </mergeCells>
  <phoneticPr fontId="2" type="noConversion"/>
  <pageMargins left="0.75" right="0.75" top="1" bottom="1" header="0.5" footer="0.5"/>
  <pageSetup scale="63" orientation="landscape" r:id="rId1"/>
  <headerFooter alignWithMargins="0"/>
</worksheet>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Data Source</vt:lpstr>
      <vt:lpstr>Table 1 Annual</vt:lpstr>
      <vt:lpstr>Table 2 Annual</vt:lpstr>
      <vt:lpstr>Table 3 Annual</vt:lpstr>
      <vt:lpstr>Table 4 Annual</vt:lpstr>
      <vt:lpstr>Table 5 Annual</vt:lpstr>
      <vt:lpstr>'Table 1 Annual'!Print_Area</vt:lpstr>
      <vt:lpstr>'Table 2 Annual'!Print_Area</vt:lpstr>
      <vt:lpstr>'Table 5 Annual'!Print_Area</vt:lpstr>
    </vt:vector>
  </TitlesOfParts>
  <Company>Oregon Employment Dept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OEDStaff</dc:creator>
  <cp:lastModifiedBy>NELSON Jessica R * OED</cp:lastModifiedBy>
  <cp:lastPrinted>2008-08-14T22:43:49Z</cp:lastPrinted>
  <dcterms:created xsi:type="dcterms:W3CDTF">2003-04-16T14:39:41Z</dcterms:created>
  <dcterms:modified xsi:type="dcterms:W3CDTF">2026-08-10T18:04:16Z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2023-10-24T18:35:27Z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6700ed38-d215-4214-a22c-6d2bed25ccb9</vt:lpwstr>
  </property>
  <property fmtid="{D5CDD505-2E9C-101B-9397-08002B2CF9AE}" pid="8" name="MSIP_Label_db79d039-fcd0-4045-9c78-4cfb2eba0904_ContentBits">
    <vt:lpwstr>0</vt:lpwstr>
  </property>
</Properties>
</file>